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6" windowHeight="9192" activeTab="1"/>
  </bookViews>
  <sheets>
    <sheet name="S1600" sheetId="1" r:id="rId1"/>
    <sheet name="Лада" sheetId="4" r:id="rId2"/>
  </sheets>
  <calcPr calcId="162913"/>
</workbook>
</file>

<file path=xl/calcChain.xml><?xml version="1.0" encoding="utf-8"?>
<calcChain xmlns="http://schemas.openxmlformats.org/spreadsheetml/2006/main">
  <c r="N13" i="4" l="1"/>
  <c r="N14" i="4"/>
  <c r="N16" i="4"/>
  <c r="N12" i="4"/>
  <c r="N18" i="4"/>
  <c r="N20" i="4"/>
  <c r="N17" i="4"/>
  <c r="N25" i="4"/>
  <c r="N26" i="4"/>
  <c r="N21" i="4"/>
  <c r="N22" i="4"/>
  <c r="N27" i="4"/>
  <c r="N24" i="4"/>
  <c r="N23" i="4"/>
  <c r="N29" i="4"/>
  <c r="N28" i="4"/>
  <c r="N30" i="4"/>
  <c r="N32" i="4"/>
  <c r="N34" i="4"/>
  <c r="N33" i="4"/>
  <c r="N31" i="4"/>
  <c r="N19" i="4"/>
  <c r="N11" i="4"/>
  <c r="N15" i="4"/>
  <c r="N13" i="1"/>
  <c r="N14" i="1"/>
  <c r="N15" i="1"/>
  <c r="N12" i="1"/>
  <c r="N18" i="1"/>
  <c r="N17" i="1"/>
  <c r="N16" i="1"/>
  <c r="N11" i="1"/>
</calcChain>
</file>

<file path=xl/comments1.xml><?xml version="1.0" encoding="utf-8"?>
<comments xmlns="http://schemas.openxmlformats.org/spreadsheetml/2006/main">
  <authors>
    <author>Автор</author>
  </authors>
  <commentList>
    <comment ref="A2" authorId="0" shapeId="0">
      <text>
        <r>
          <rPr>
            <b/>
            <sz val="9"/>
            <rFont val="Tahoma"/>
            <charset val="204"/>
          </rPr>
          <t>Автор:</t>
        </r>
        <r>
          <rPr>
            <sz val="9"/>
            <rFont val="Tahoma"/>
            <charset val="204"/>
          </rPr>
          <t xml:space="preserve">
Логотип РАФ</t>
        </r>
      </text>
    </comment>
    <comment ref="N2" authorId="0" shapeId="0">
      <text>
        <r>
          <rPr>
            <b/>
            <sz val="9"/>
            <rFont val="Tahoma"/>
            <charset val="204"/>
          </rPr>
          <t>Автор:</t>
        </r>
        <r>
          <rPr>
            <sz val="9"/>
            <rFont val="Tahoma"/>
            <charset val="204"/>
          </rPr>
          <t xml:space="preserve">
Группа спортивных дисциплин (напр., кросс, ралли-кросс и т.д.);
спортивная дисциплина в соответствии с ВРВС,
номер код ВРВС, 
</t>
        </r>
      </text>
    </comment>
    <comment ref="C4" authorId="0" shapeId="0">
      <text>
        <r>
          <rPr>
            <b/>
            <sz val="9"/>
            <rFont val="Tahoma"/>
            <charset val="204"/>
          </rPr>
          <t>Автор:
организаторы соревнования
в соответствии с регламентом соревнования</t>
        </r>
      </text>
    </comment>
    <comment ref="C7" authorId="0" shapeId="0">
      <text>
        <r>
          <rPr>
            <b/>
            <sz val="9"/>
            <rFont val="Tahoma"/>
            <charset val="204"/>
          </rPr>
          <t>Автор:</t>
        </r>
        <r>
          <rPr>
            <sz val="9"/>
            <rFont val="Tahoma"/>
            <charset val="204"/>
          </rPr>
          <t xml:space="preserve">
Статус соревнования в соответствии с ЕКП;
номер этапа по ЕКП.
</t>
        </r>
      </text>
    </comment>
    <comment ref="N7" authorId="0" shapeId="0">
      <text>
        <r>
          <rPr>
            <b/>
            <sz val="9"/>
            <rFont val="Tahoma"/>
            <charset val="204"/>
          </rPr>
          <t>Автор:</t>
        </r>
        <r>
          <rPr>
            <sz val="9"/>
            <rFont val="Tahoma"/>
            <charset val="204"/>
          </rPr>
          <t xml:space="preserve">
номер в ЕКП;
возрастная категория
</t>
        </r>
      </text>
    </comment>
    <comment ref="A8" authorId="0" shapeId="0">
      <text>
        <r>
          <rPr>
            <b/>
            <sz val="9"/>
            <rFont val="Tahoma"/>
            <charset val="204"/>
          </rPr>
          <t xml:space="preserve">Автор: 
место проведения соревнования в соответствии с ЕКП
</t>
        </r>
        <r>
          <rPr>
            <sz val="9"/>
            <rFont val="Tahoma"/>
            <charset val="204"/>
          </rPr>
          <t xml:space="preserve">
</t>
        </r>
      </text>
    </comment>
    <comment ref="C8" authorId="0" shapeId="0">
      <text>
        <r>
          <rPr>
            <b/>
            <sz val="9"/>
            <rFont val="Tahoma"/>
            <charset val="204"/>
          </rPr>
          <t>Автор:</t>
        </r>
        <r>
          <rPr>
            <sz val="9"/>
            <rFont val="Tahoma"/>
            <charset val="204"/>
          </rPr>
          <t xml:space="preserve">
Название документа
</t>
        </r>
      </text>
    </comment>
    <comment ref="N8" authorId="0" shapeId="0">
      <text>
        <r>
          <rPr>
            <b/>
            <sz val="9"/>
            <rFont val="Tahoma"/>
            <charset val="204"/>
          </rPr>
          <t>Автор:</t>
        </r>
        <r>
          <rPr>
            <sz val="9"/>
            <rFont val="Tahoma"/>
            <charset val="204"/>
          </rPr>
          <t xml:space="preserve">
даты проведения соревнования в соответствии с ЕКП
</t>
        </r>
      </text>
    </comment>
    <comment ref="A9" authorId="0" shapeId="0">
      <text>
        <r>
          <rPr>
            <b/>
            <sz val="9"/>
            <rFont val="Tahoma"/>
            <charset val="204"/>
          </rPr>
          <t xml:space="preserve">Автор: 
место проведения соревнования в соответствии с ЕКП
</t>
        </r>
        <r>
          <rPr>
            <sz val="9"/>
            <rFont val="Tahoma"/>
            <charset val="204"/>
          </rPr>
          <t xml:space="preserve">
</t>
        </r>
      </text>
    </comment>
    <comment ref="N9" authorId="0" shapeId="0">
      <text>
        <r>
          <rPr>
            <b/>
            <sz val="9"/>
            <rFont val="Tahoma"/>
            <charset val="204"/>
          </rPr>
          <t>Автор:</t>
        </r>
        <r>
          <rPr>
            <sz val="9"/>
            <rFont val="Tahoma"/>
            <charset val="204"/>
          </rPr>
          <t xml:space="preserve">
даты проведения соревнования в соответствии с ЕКП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A2" authorId="0" shapeId="0">
      <text>
        <r>
          <rPr>
            <b/>
            <sz val="9"/>
            <rFont val="Tahoma"/>
            <charset val="204"/>
          </rPr>
          <t>Автор:</t>
        </r>
        <r>
          <rPr>
            <sz val="9"/>
            <rFont val="Tahoma"/>
            <charset val="204"/>
          </rPr>
          <t xml:space="preserve">
Логотип РАФ</t>
        </r>
      </text>
    </comment>
    <comment ref="N2" authorId="0" shapeId="0">
      <text>
        <r>
          <rPr>
            <b/>
            <sz val="9"/>
            <rFont val="Tahoma"/>
            <charset val="204"/>
          </rPr>
          <t>Автор:</t>
        </r>
        <r>
          <rPr>
            <sz val="9"/>
            <rFont val="Tahoma"/>
            <charset val="204"/>
          </rPr>
          <t xml:space="preserve">
Группа спортивных дисциплин (напр., кросс, ралли-кросс и т.д.);
спортивная дисциплина в соответствии с ВРВС,
номер код ВРВС, 
</t>
        </r>
      </text>
    </comment>
    <comment ref="C4" authorId="0" shapeId="0">
      <text>
        <r>
          <rPr>
            <b/>
            <sz val="9"/>
            <rFont val="Tahoma"/>
            <charset val="204"/>
          </rPr>
          <t>Автор:
организаторы соревнования
в соответствии с регламентом соревнования</t>
        </r>
      </text>
    </comment>
    <comment ref="C7" authorId="0" shapeId="0">
      <text>
        <r>
          <rPr>
            <b/>
            <sz val="9"/>
            <rFont val="Tahoma"/>
            <charset val="204"/>
          </rPr>
          <t>Автор:</t>
        </r>
        <r>
          <rPr>
            <sz val="9"/>
            <rFont val="Tahoma"/>
            <charset val="204"/>
          </rPr>
          <t xml:space="preserve">
Статус соревнования в соответствии с ЕКП;
номер этапа по ЕКП.
</t>
        </r>
      </text>
    </comment>
    <comment ref="N7" authorId="0" shapeId="0">
      <text>
        <r>
          <rPr>
            <b/>
            <sz val="9"/>
            <rFont val="Tahoma"/>
            <charset val="204"/>
          </rPr>
          <t>Автор:</t>
        </r>
        <r>
          <rPr>
            <sz val="9"/>
            <rFont val="Tahoma"/>
            <charset val="204"/>
          </rPr>
          <t xml:space="preserve">
номер в ЕКП;
возрастная категория
</t>
        </r>
      </text>
    </comment>
    <comment ref="A8" authorId="0" shapeId="0">
      <text>
        <r>
          <rPr>
            <b/>
            <sz val="9"/>
            <rFont val="Tahoma"/>
            <charset val="204"/>
          </rPr>
          <t xml:space="preserve">Автор: 
место проведения соревнования в соответствии с ЕКП
</t>
        </r>
        <r>
          <rPr>
            <sz val="9"/>
            <rFont val="Tahoma"/>
            <charset val="204"/>
          </rPr>
          <t xml:space="preserve">
</t>
        </r>
      </text>
    </comment>
    <comment ref="C8" authorId="0" shapeId="0">
      <text>
        <r>
          <rPr>
            <b/>
            <sz val="9"/>
            <rFont val="Tahoma"/>
            <charset val="204"/>
          </rPr>
          <t>Автор:</t>
        </r>
        <r>
          <rPr>
            <sz val="9"/>
            <rFont val="Tahoma"/>
            <charset val="204"/>
          </rPr>
          <t xml:space="preserve">
Название документа
</t>
        </r>
      </text>
    </comment>
    <comment ref="N8" authorId="0" shapeId="0">
      <text>
        <r>
          <rPr>
            <b/>
            <sz val="9"/>
            <rFont val="Tahoma"/>
            <charset val="204"/>
          </rPr>
          <t>Автор:</t>
        </r>
        <r>
          <rPr>
            <sz val="9"/>
            <rFont val="Tahoma"/>
            <charset val="204"/>
          </rPr>
          <t xml:space="preserve">
даты проведения соревнования в соответствии с ЕКП
</t>
        </r>
      </text>
    </comment>
    <comment ref="A9" authorId="0" shapeId="0">
      <text>
        <r>
          <rPr>
            <b/>
            <sz val="9"/>
            <rFont val="Tahoma"/>
            <charset val="204"/>
          </rPr>
          <t xml:space="preserve">Автор: 
место проведения соревнования в соответствии с ЕКП
</t>
        </r>
        <r>
          <rPr>
            <sz val="9"/>
            <rFont val="Tahoma"/>
            <charset val="204"/>
          </rPr>
          <t xml:space="preserve">
</t>
        </r>
      </text>
    </comment>
    <comment ref="N9" authorId="0" shapeId="0">
      <text>
        <r>
          <rPr>
            <b/>
            <sz val="9"/>
            <rFont val="Tahoma"/>
            <charset val="204"/>
          </rPr>
          <t>Автор:</t>
        </r>
        <r>
          <rPr>
            <sz val="9"/>
            <rFont val="Tahoma"/>
            <charset val="204"/>
          </rPr>
          <t xml:space="preserve">
даты проведения соревнования в соответствии с ЕКП
</t>
        </r>
      </text>
    </comment>
  </commentList>
</comments>
</file>

<file path=xl/sharedStrings.xml><?xml version="1.0" encoding="utf-8"?>
<sst xmlns="http://schemas.openxmlformats.org/spreadsheetml/2006/main" count="249" uniqueCount="147">
  <si>
    <t>МИНИСТЕРСТВО СПОРТА РОССИЙСКОЙ ФЕДЕРАЦИИ</t>
  </si>
  <si>
    <t>РОССИЙСКАЯ АВТОМОБИЛЬНАЯ ФЕДЕРАЦИЯ</t>
  </si>
  <si>
    <t>ЕКП№
муж., жен.</t>
  </si>
  <si>
    <t>ИТОГОВЫЙ ПРОТОКОЛ ЛИЧНЫХ РЕЗУЛЬТАТОВ</t>
  </si>
  <si>
    <t>Нижегородская область, г.Богородск</t>
  </si>
  <si>
    <t>Место</t>
  </si>
  <si>
    <t>ст.№</t>
  </si>
  <si>
    <t>Фамилия, Имя спортсмена</t>
  </si>
  <si>
    <t>Населенный пункт, Субьект РФ</t>
  </si>
  <si>
    <t>Заявитель</t>
  </si>
  <si>
    <t>Автомобиль</t>
  </si>
  <si>
    <t>Результат</t>
  </si>
  <si>
    <t>Буянов Тимофей</t>
  </si>
  <si>
    <t>г. Нижний Новгород</t>
  </si>
  <si>
    <t>Буянов Т.</t>
  </si>
  <si>
    <t>Басыров Радик</t>
  </si>
  <si>
    <t>г. Москва</t>
  </si>
  <si>
    <t>Басыров Р.</t>
  </si>
  <si>
    <t>Тонков Антон</t>
  </si>
  <si>
    <t>г. Саров/Нижегородская область</t>
  </si>
  <si>
    <t>Тонков А.</t>
  </si>
  <si>
    <t xml:space="preserve">Лебедев Семен </t>
  </si>
  <si>
    <t>Лебедев Д.</t>
  </si>
  <si>
    <t>Волков Алексей</t>
  </si>
  <si>
    <t>Волков А.</t>
  </si>
  <si>
    <t>Чеглаков Евгений</t>
  </si>
  <si>
    <t>Чеглаков Е.</t>
  </si>
  <si>
    <t>Щёголев Игорь</t>
  </si>
  <si>
    <t>Щёголев С.</t>
  </si>
  <si>
    <t>Главный судья/ 
Руководитель Гонки</t>
  </si>
  <si>
    <t>Гусев Дмитрий</t>
  </si>
  <si>
    <t>Главный секретарь</t>
  </si>
  <si>
    <t>Саблина Ирина</t>
  </si>
  <si>
    <t>1 этап</t>
  </si>
  <si>
    <t>2 этап</t>
  </si>
  <si>
    <t>3 этап</t>
  </si>
  <si>
    <t>№ лицензии</t>
  </si>
  <si>
    <t>Спорт. разряд/звание</t>
  </si>
  <si>
    <t>б/р</t>
  </si>
  <si>
    <t>КМС</t>
  </si>
  <si>
    <t>лиц. № В26-5434 1К</t>
  </si>
  <si>
    <t>лиц. № В26-5435 2К</t>
  </si>
  <si>
    <t xml:space="preserve">РФСОО «ФРАМСНО»
ООО АСК "Нижегородское кольцо"    </t>
  </si>
  <si>
    <t>Д 260903</t>
  </si>
  <si>
    <t>Е 263764</t>
  </si>
  <si>
    <t>Е 263767</t>
  </si>
  <si>
    <t>Е 263756</t>
  </si>
  <si>
    <t>Е 263761</t>
  </si>
  <si>
    <t>Е 263753</t>
  </si>
  <si>
    <t>Е 263771</t>
  </si>
  <si>
    <t>Спортивный комиссар</t>
  </si>
  <si>
    <t>Чемпионат Нижегородской области по автомобильным кольцевым  гонкам серии NLS 2026 г.</t>
  </si>
  <si>
    <t>4 этап</t>
  </si>
  <si>
    <t>5 этап</t>
  </si>
  <si>
    <t>АКГ "S1600"          166 026 18 11 Я</t>
  </si>
  <si>
    <t>Березин Виктор</t>
  </si>
  <si>
    <t>Е 263777</t>
  </si>
  <si>
    <t>г. Нижний Новгород/Нижегородская область</t>
  </si>
  <si>
    <t>Березин В.</t>
  </si>
  <si>
    <t>Kia Rio X</t>
  </si>
  <si>
    <t>Дралин Михаил</t>
  </si>
  <si>
    <t>Д 261333</t>
  </si>
  <si>
    <t>г. Пенза/ Пензенская область</t>
  </si>
  <si>
    <t>Дралин М.</t>
  </si>
  <si>
    <t>Калина</t>
  </si>
  <si>
    <t>Тулубьев Даниил</t>
  </si>
  <si>
    <t>Е 263814</t>
  </si>
  <si>
    <t>г. Санкт-Петербург/Ленинградская область</t>
  </si>
  <si>
    <t>Тулубьев Д.</t>
  </si>
  <si>
    <t>Hyundai Solatis</t>
  </si>
  <si>
    <t>АКГ "Лада"      166 025 18 11 Л</t>
  </si>
  <si>
    <t>Крупнов Дмитрий</t>
  </si>
  <si>
    <t>Д 260663</t>
  </si>
  <si>
    <t>1 р.</t>
  </si>
  <si>
    <t>г. Тольятти/Самарская область</t>
  </si>
  <si>
    <t>Крупнов Д.</t>
  </si>
  <si>
    <t>Гранта</t>
  </si>
  <si>
    <t>Аносов Дмитрий</t>
  </si>
  <si>
    <t>Д 261503</t>
  </si>
  <si>
    <t>BraginRacingTeam</t>
  </si>
  <si>
    <t>Малыгин Арсений</t>
  </si>
  <si>
    <t>Д 260002</t>
  </si>
  <si>
    <t>г. Екатеринбург/ Свердловская область</t>
  </si>
  <si>
    <t>Дударев Дмитрий</t>
  </si>
  <si>
    <t>Д 260909</t>
  </si>
  <si>
    <t>МС</t>
  </si>
  <si>
    <t>г.Нижний Новгород</t>
  </si>
  <si>
    <t>Дударев Д.</t>
  </si>
  <si>
    <t>Асафьев Станислав</t>
  </si>
  <si>
    <t>Е 262225</t>
  </si>
  <si>
    <t>г. Великий Новгород/Новгородская область</t>
  </si>
  <si>
    <t>Искоянц Самвел</t>
  </si>
  <si>
    <t>Д 260919</t>
  </si>
  <si>
    <t>Корж Дмитрий</t>
  </si>
  <si>
    <t>Е 260313</t>
  </si>
  <si>
    <t xml:space="preserve">Корж Д. </t>
  </si>
  <si>
    <t>Галлямов Эмир</t>
  </si>
  <si>
    <t>Д-ю 261377</t>
  </si>
  <si>
    <t>Казань/ Республика Татарстан</t>
  </si>
  <si>
    <t>Огородников Егор</t>
  </si>
  <si>
    <t>Е 260349</t>
  </si>
  <si>
    <t>Огородников Е.</t>
  </si>
  <si>
    <t>Киракосян Артур</t>
  </si>
  <si>
    <t>Е 263811</t>
  </si>
  <si>
    <t>Киракосян А.</t>
  </si>
  <si>
    <t>Перешивалов Богдан</t>
  </si>
  <si>
    <t>Д 260662</t>
  </si>
  <si>
    <t>Перешивалов Б.</t>
  </si>
  <si>
    <t>Ким Дмитрий</t>
  </si>
  <si>
    <t>Е 263765</t>
  </si>
  <si>
    <t>Ким Д.</t>
  </si>
  <si>
    <t>Стратонов Максим</t>
  </si>
  <si>
    <t>Е 263780</t>
  </si>
  <si>
    <t>Стратонов М.</t>
  </si>
  <si>
    <t>Дюдякова Наталья</t>
  </si>
  <si>
    <t>Е 263807</t>
  </si>
  <si>
    <t>Дюдякова Н.</t>
  </si>
  <si>
    <t>Воробьев Антон</t>
  </si>
  <si>
    <t>г. Курган/Курганская область</t>
  </si>
  <si>
    <t>Воробьев А.</t>
  </si>
  <si>
    <t>Воробьев Семен</t>
  </si>
  <si>
    <t>г. Курган/Курганскаяобласть</t>
  </si>
  <si>
    <t>Воробьев С.</t>
  </si>
  <si>
    <t xml:space="preserve">Мощные </t>
  </si>
  <si>
    <t>Щёголев Сергей</t>
  </si>
  <si>
    <t>Е 263808</t>
  </si>
  <si>
    <t xml:space="preserve">Kia Rio </t>
  </si>
  <si>
    <t>Латышев Павел</t>
  </si>
  <si>
    <t>Д 260698</t>
  </si>
  <si>
    <t>г. Тюмень/ Тюменская область</t>
  </si>
  <si>
    <t>Латышев П.</t>
  </si>
  <si>
    <t>Волхов Алексей</t>
  </si>
  <si>
    <t>Е 267407</t>
  </si>
  <si>
    <t>Волхов А.</t>
  </si>
  <si>
    <t>Пичугин Вадим</t>
  </si>
  <si>
    <t>Е 263766</t>
  </si>
  <si>
    <t>Пичугин В.</t>
  </si>
  <si>
    <t>Поченков Кирилл</t>
  </si>
  <si>
    <t>Д 261560</t>
  </si>
  <si>
    <t>г. Новосибирск/Новосибирская обл.</t>
  </si>
  <si>
    <t>Мощные</t>
  </si>
  <si>
    <t>Итого:  8 спортсменов</t>
  </si>
  <si>
    <t>Пигаев Иван</t>
  </si>
  <si>
    <t>Д 26037</t>
  </si>
  <si>
    <t>г.Нижний Новгород/Нижегородская обл.</t>
  </si>
  <si>
    <t>Итеко Рейсинг</t>
  </si>
  <si>
    <t>Итого: 24 спортсмена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</si>
</sst>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9">
    <font>
      <sz val="11"/>
      <color theme="1"/>
      <name val="Calibri"/>
      <family val="2"/>
      <scheme val="minor"/>
    </font>
    <font>
      <b/>
      <sz val="12"/>
      <color theme="1"/>
      <name val="Calibri"/>
      <charset val="204"/>
      <scheme val="minor"/>
    </font>
    <font>
      <b/>
      <sz val="16"/>
      <color theme="1"/>
      <name val="Calibri"/>
      <charset val="204"/>
      <scheme val="minor"/>
    </font>
    <font>
      <sz val="16"/>
      <color theme="1"/>
      <name val="Calibri"/>
      <charset val="204"/>
      <scheme val="minor"/>
    </font>
    <font>
      <b/>
      <sz val="12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8"/>
      <color theme="1"/>
      <name val="Calibri"/>
      <charset val="204"/>
      <scheme val="minor"/>
    </font>
    <font>
      <b/>
      <sz val="10"/>
      <color theme="1"/>
      <name val="Calibri"/>
      <charset val="204"/>
      <scheme val="minor"/>
    </font>
    <font>
      <b/>
      <sz val="10"/>
      <color theme="1"/>
      <name val="Calibri"/>
      <charset val="134"/>
      <scheme val="minor"/>
    </font>
    <font>
      <b/>
      <i/>
      <sz val="10"/>
      <color theme="1"/>
      <name val="Calibri"/>
      <charset val="204"/>
      <scheme val="minor"/>
    </font>
    <font>
      <sz val="12"/>
      <color theme="1"/>
      <name val="Verdana"/>
      <charset val="204"/>
    </font>
    <font>
      <b/>
      <sz val="11"/>
      <name val="Calibri"/>
      <charset val="204"/>
    </font>
    <font>
      <sz val="11"/>
      <name val="Calibri"/>
      <charset val="204"/>
    </font>
    <font>
      <b/>
      <sz val="9"/>
      <name val="Tahoma"/>
      <charset val="204"/>
    </font>
    <font>
      <sz val="9"/>
      <name val="Tahoma"/>
      <charset val="204"/>
    </font>
    <font>
      <b/>
      <sz val="14"/>
      <color theme="1"/>
      <name val="Calibri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0" fillId="0" borderId="0">
      <alignment vertical="top" wrapText="1"/>
    </xf>
  </cellStyleXfs>
  <cellXfs count="11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0" xfId="1" applyAlignment="1">
      <alignment vertical="center"/>
    </xf>
    <xf numFmtId="0" fontId="12" fillId="0" borderId="0" xfId="1" applyFont="1" applyAlignment="1">
      <alignment vertical="center"/>
    </xf>
    <xf numFmtId="0" fontId="11" fillId="0" borderId="0" xfId="1" applyFont="1" applyAlignment="1">
      <alignment vertical="center" wrapText="1"/>
    </xf>
    <xf numFmtId="0" fontId="11" fillId="0" borderId="0" xfId="1" applyFont="1" applyAlignment="1">
      <alignment horizontal="left" vertical="center" wrapText="1"/>
    </xf>
    <xf numFmtId="0" fontId="5" fillId="0" borderId="0" xfId="1" applyFont="1" applyAlignment="1">
      <alignment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12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17" fillId="0" borderId="9" xfId="0" applyFont="1" applyBorder="1" applyAlignment="1">
      <alignment horizontal="left" vertical="center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17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0" borderId="0" xfId="1" applyFont="1" applyAlignment="1">
      <alignment horizontal="left" vertical="center" wrapText="1"/>
    </xf>
    <xf numFmtId="0" fontId="0" fillId="0" borderId="0" xfId="0" applyAlignment="1">
      <alignment horizontal="center"/>
    </xf>
    <xf numFmtId="0" fontId="17" fillId="0" borderId="10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left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18" fillId="0" borderId="6" xfId="0" applyFont="1" applyBorder="1" applyAlignment="1">
      <alignment vertical="center"/>
    </xf>
    <xf numFmtId="0" fontId="17" fillId="0" borderId="5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left" vertical="center"/>
    </xf>
    <xf numFmtId="0" fontId="17" fillId="0" borderId="16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vertical="center"/>
    </xf>
    <xf numFmtId="0" fontId="17" fillId="0" borderId="9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/>
    </xf>
    <xf numFmtId="0" fontId="10" fillId="0" borderId="0" xfId="1" applyBorder="1" applyAlignment="1">
      <alignment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17" fillId="0" borderId="9" xfId="0" applyFont="1" applyBorder="1" applyAlignment="1">
      <alignment horizontal="center" vertical="center"/>
    </xf>
    <xf numFmtId="0" fontId="17" fillId="0" borderId="18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Border="1" applyAlignment="1">
      <alignment horizontal="left" vertical="center"/>
    </xf>
    <xf numFmtId="0" fontId="17" fillId="0" borderId="21" xfId="0" applyFont="1" applyBorder="1" applyAlignment="1">
      <alignment horizontal="center" vertical="center" wrapText="1"/>
    </xf>
    <xf numFmtId="0" fontId="18" fillId="0" borderId="7" xfId="0" applyFont="1" applyBorder="1" applyAlignment="1">
      <alignment vertical="center"/>
    </xf>
    <xf numFmtId="0" fontId="17" fillId="0" borderId="22" xfId="0" applyFont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left" vertical="center"/>
    </xf>
    <xf numFmtId="0" fontId="17" fillId="0" borderId="23" xfId="0" applyFont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/>
    </xf>
    <xf numFmtId="0" fontId="18" fillId="0" borderId="12" xfId="0" applyFont="1" applyBorder="1" applyAlignment="1">
      <alignment vertical="center"/>
    </xf>
    <xf numFmtId="0" fontId="17" fillId="0" borderId="11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/>
    </xf>
    <xf numFmtId="0" fontId="17" fillId="0" borderId="24" xfId="0" applyFont="1" applyBorder="1" applyAlignment="1">
      <alignment horizontal="left" vertical="center"/>
    </xf>
    <xf numFmtId="0" fontId="0" fillId="0" borderId="25" xfId="0" applyBorder="1" applyAlignment="1">
      <alignment horizontal="center"/>
    </xf>
    <xf numFmtId="0" fontId="17" fillId="0" borderId="26" xfId="0" applyFont="1" applyFill="1" applyBorder="1" applyAlignment="1">
      <alignment horizontal="center" vertical="center"/>
    </xf>
    <xf numFmtId="0" fontId="17" fillId="0" borderId="25" xfId="0" applyFont="1" applyBorder="1" applyAlignment="1">
      <alignment horizontal="left" vertical="center"/>
    </xf>
    <xf numFmtId="0" fontId="17" fillId="0" borderId="26" xfId="0" applyFont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/>
    </xf>
    <xf numFmtId="0" fontId="18" fillId="0" borderId="26" xfId="0" applyFont="1" applyBorder="1" applyAlignment="1">
      <alignment vertical="center"/>
    </xf>
    <xf numFmtId="0" fontId="17" fillId="0" borderId="25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31750</xdr:rowOff>
    </xdr:from>
    <xdr:to>
      <xdr:col>2</xdr:col>
      <xdr:colOff>42444</xdr:colOff>
      <xdr:row>5</xdr:row>
      <xdr:rowOff>76994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22250"/>
          <a:ext cx="871119" cy="845344"/>
        </a:xfrm>
        <a:prstGeom prst="rect">
          <a:avLst/>
        </a:prstGeom>
      </xdr:spPr>
    </xdr:pic>
    <xdr:clientData/>
  </xdr:twoCellAnchor>
  <xdr:twoCellAnchor>
    <xdr:from>
      <xdr:col>2</xdr:col>
      <xdr:colOff>152400</xdr:colOff>
      <xdr:row>0</xdr:row>
      <xdr:rowOff>110391</xdr:rowOff>
    </xdr:from>
    <xdr:to>
      <xdr:col>3</xdr:col>
      <xdr:colOff>177800</xdr:colOff>
      <xdr:row>5</xdr:row>
      <xdr:rowOff>190501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10391"/>
          <a:ext cx="1536700" cy="1083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444500</xdr:colOff>
      <xdr:row>1</xdr:row>
      <xdr:rowOff>25400</xdr:rowOff>
    </xdr:from>
    <xdr:to>
      <xdr:col>10</xdr:col>
      <xdr:colOff>508000</xdr:colOff>
      <xdr:row>5</xdr:row>
      <xdr:rowOff>12700</xdr:rowOff>
    </xdr:to>
    <xdr:pic>
      <xdr:nvPicPr>
        <xdr:cNvPr id="5" name="Picture 7" descr="skbk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686800" y="215900"/>
          <a:ext cx="25654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31750</xdr:rowOff>
    </xdr:from>
    <xdr:to>
      <xdr:col>2</xdr:col>
      <xdr:colOff>42444</xdr:colOff>
      <xdr:row>5</xdr:row>
      <xdr:rowOff>76994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22250"/>
          <a:ext cx="871119" cy="845344"/>
        </a:xfrm>
        <a:prstGeom prst="rect">
          <a:avLst/>
        </a:prstGeom>
      </xdr:spPr>
    </xdr:pic>
    <xdr:clientData/>
  </xdr:twoCellAnchor>
  <xdr:twoCellAnchor>
    <xdr:from>
      <xdr:col>2</xdr:col>
      <xdr:colOff>152400</xdr:colOff>
      <xdr:row>0</xdr:row>
      <xdr:rowOff>110391</xdr:rowOff>
    </xdr:from>
    <xdr:to>
      <xdr:col>3</xdr:col>
      <xdr:colOff>177800</xdr:colOff>
      <xdr:row>5</xdr:row>
      <xdr:rowOff>190501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8700" y="110391"/>
          <a:ext cx="1539875" cy="10707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444500</xdr:colOff>
      <xdr:row>1</xdr:row>
      <xdr:rowOff>25400</xdr:rowOff>
    </xdr:from>
    <xdr:to>
      <xdr:col>10</xdr:col>
      <xdr:colOff>508000</xdr:colOff>
      <xdr:row>5</xdr:row>
      <xdr:rowOff>12700</xdr:rowOff>
    </xdr:to>
    <xdr:pic>
      <xdr:nvPicPr>
        <xdr:cNvPr id="4" name="Picture 7" descr="skbk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674100" y="215900"/>
          <a:ext cx="2549525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N28"/>
  <sheetViews>
    <sheetView zoomScale="75" zoomScaleNormal="75" workbookViewId="0">
      <selection activeCell="M23" sqref="M23"/>
    </sheetView>
  </sheetViews>
  <sheetFormatPr defaultRowHeight="14.4"/>
  <cols>
    <col min="1" max="1" width="6.44140625" customWidth="1"/>
    <col min="2" max="2" width="6.6640625" customWidth="1"/>
    <col min="3" max="3" width="22.6640625" customWidth="1"/>
    <col min="4" max="4" width="18.88671875" customWidth="1"/>
    <col min="5" max="5" width="17.33203125" customWidth="1"/>
    <col min="6" max="6" width="30.5546875" customWidth="1"/>
    <col min="7" max="7" width="20.88671875" customWidth="1"/>
    <col min="8" max="8" width="20.6640625" customWidth="1"/>
    <col min="9" max="13" width="8.33203125" customWidth="1"/>
    <col min="14" max="14" width="22.109375" customWidth="1"/>
  </cols>
  <sheetData>
    <row r="2" spans="1:14" ht="15.6">
      <c r="A2" s="114"/>
      <c r="B2" s="114"/>
      <c r="C2" s="107" t="s">
        <v>0</v>
      </c>
      <c r="D2" s="107"/>
      <c r="E2" s="107"/>
      <c r="F2" s="107"/>
      <c r="G2" s="107"/>
      <c r="H2" s="107"/>
      <c r="I2" s="1"/>
      <c r="J2" s="1"/>
      <c r="K2" s="44"/>
      <c r="L2" s="44"/>
      <c r="M2" s="1"/>
      <c r="N2" s="115" t="s">
        <v>54</v>
      </c>
    </row>
    <row r="3" spans="1:14" ht="15.6">
      <c r="A3" s="114"/>
      <c r="B3" s="114"/>
      <c r="C3" s="107" t="s">
        <v>1</v>
      </c>
      <c r="D3" s="107"/>
      <c r="E3" s="107"/>
      <c r="F3" s="107"/>
      <c r="G3" s="107"/>
      <c r="H3" s="107"/>
      <c r="I3" s="1"/>
      <c r="J3" s="1"/>
      <c r="K3" s="44"/>
      <c r="L3" s="44"/>
      <c r="M3" s="1"/>
      <c r="N3" s="116"/>
    </row>
    <row r="4" spans="1:14" ht="15.75" customHeight="1">
      <c r="A4" s="114"/>
      <c r="B4" s="114"/>
      <c r="C4" s="117" t="s">
        <v>42</v>
      </c>
      <c r="D4" s="117"/>
      <c r="E4" s="117"/>
      <c r="F4" s="117"/>
      <c r="G4" s="117"/>
      <c r="H4" s="117"/>
      <c r="I4" s="117"/>
      <c r="J4" s="2"/>
      <c r="K4" s="2"/>
      <c r="L4" s="2"/>
      <c r="M4" s="2"/>
      <c r="N4" s="116"/>
    </row>
    <row r="5" spans="1:14" ht="15.75" customHeight="1">
      <c r="A5" s="114"/>
      <c r="B5" s="114"/>
      <c r="C5" s="117"/>
      <c r="D5" s="117"/>
      <c r="E5" s="117"/>
      <c r="F5" s="117"/>
      <c r="G5" s="117"/>
      <c r="H5" s="117"/>
      <c r="I5" s="117"/>
      <c r="J5" s="2"/>
      <c r="K5" s="2"/>
      <c r="L5" s="2"/>
      <c r="M5" s="2"/>
      <c r="N5" s="116"/>
    </row>
    <row r="6" spans="1:14" ht="15.75" customHeight="1">
      <c r="A6" s="114"/>
      <c r="B6" s="114"/>
      <c r="C6" s="117"/>
      <c r="D6" s="117"/>
      <c r="E6" s="117"/>
      <c r="F6" s="117"/>
      <c r="G6" s="117"/>
      <c r="H6" s="117"/>
      <c r="I6" s="117"/>
      <c r="J6" s="2"/>
      <c r="K6" s="2"/>
      <c r="L6" s="2"/>
      <c r="M6" s="2"/>
      <c r="N6" s="116"/>
    </row>
    <row r="7" spans="1:14" ht="28.8">
      <c r="A7" s="3"/>
      <c r="B7" s="3"/>
      <c r="C7" s="113" t="s">
        <v>51</v>
      </c>
      <c r="D7" s="113"/>
      <c r="E7" s="113"/>
      <c r="F7" s="113"/>
      <c r="G7" s="113"/>
      <c r="H7" s="113"/>
      <c r="I7" s="4"/>
      <c r="J7" s="4"/>
      <c r="K7" s="4"/>
      <c r="L7" s="4"/>
      <c r="M7" s="4"/>
      <c r="N7" s="5" t="s">
        <v>2</v>
      </c>
    </row>
    <row r="8" spans="1:14" ht="15.6">
      <c r="A8" s="105"/>
      <c r="B8" s="106"/>
      <c r="C8" s="107" t="s">
        <v>3</v>
      </c>
      <c r="D8" s="107"/>
      <c r="E8" s="107"/>
      <c r="F8" s="107"/>
      <c r="G8" s="107"/>
      <c r="H8" s="107"/>
      <c r="I8" s="1"/>
      <c r="J8" s="1"/>
      <c r="K8" s="44"/>
      <c r="L8" s="44"/>
      <c r="M8" s="1"/>
      <c r="N8" s="6"/>
    </row>
    <row r="9" spans="1:14" ht="16.2" thickBot="1">
      <c r="A9" s="108" t="s">
        <v>4</v>
      </c>
      <c r="B9" s="108"/>
      <c r="C9" s="108"/>
      <c r="D9" s="7"/>
      <c r="E9" s="7"/>
      <c r="F9" s="7"/>
      <c r="G9" s="7"/>
      <c r="H9" s="7"/>
      <c r="I9" s="33"/>
      <c r="J9" s="33"/>
      <c r="K9" s="33"/>
      <c r="L9" s="33"/>
      <c r="M9" s="33"/>
      <c r="N9" s="8"/>
    </row>
    <row r="10" spans="1:14" ht="15" thickBot="1">
      <c r="A10" s="9" t="s">
        <v>5</v>
      </c>
      <c r="B10" s="10" t="s">
        <v>6</v>
      </c>
      <c r="C10" s="11" t="s">
        <v>7</v>
      </c>
      <c r="D10" s="36" t="s">
        <v>36</v>
      </c>
      <c r="E10" s="11" t="s">
        <v>37</v>
      </c>
      <c r="F10" s="11" t="s">
        <v>8</v>
      </c>
      <c r="G10" s="57" t="s">
        <v>9</v>
      </c>
      <c r="H10" s="58" t="s">
        <v>10</v>
      </c>
      <c r="I10" s="12" t="s">
        <v>33</v>
      </c>
      <c r="J10" s="12" t="s">
        <v>34</v>
      </c>
      <c r="K10" s="12" t="s">
        <v>35</v>
      </c>
      <c r="L10" s="12" t="s">
        <v>52</v>
      </c>
      <c r="M10" s="12" t="s">
        <v>53</v>
      </c>
      <c r="N10" s="12" t="s">
        <v>11</v>
      </c>
    </row>
    <row r="11" spans="1:14" ht="15.6">
      <c r="A11" s="71">
        <v>1</v>
      </c>
      <c r="B11" s="79">
        <v>69</v>
      </c>
      <c r="C11" s="80" t="s">
        <v>55</v>
      </c>
      <c r="D11" s="81" t="s">
        <v>56</v>
      </c>
      <c r="E11" s="59" t="s">
        <v>38</v>
      </c>
      <c r="F11" s="82" t="s">
        <v>57</v>
      </c>
      <c r="G11" s="50" t="s">
        <v>58</v>
      </c>
      <c r="H11" s="83" t="s">
        <v>59</v>
      </c>
      <c r="I11" s="50">
        <v>64</v>
      </c>
      <c r="J11" s="34">
        <v>68</v>
      </c>
      <c r="K11" s="34">
        <v>59</v>
      </c>
      <c r="L11" s="34"/>
      <c r="M11" s="34"/>
      <c r="N11" s="76">
        <f t="shared" ref="N11:N18" si="0">SUM(I11+J11+K11)</f>
        <v>191</v>
      </c>
    </row>
    <row r="12" spans="1:14" ht="15.6">
      <c r="A12" s="15">
        <v>4</v>
      </c>
      <c r="B12" s="47">
        <v>41</v>
      </c>
      <c r="C12" s="60" t="s">
        <v>124</v>
      </c>
      <c r="D12" s="61" t="s">
        <v>125</v>
      </c>
      <c r="E12" s="48" t="s">
        <v>38</v>
      </c>
      <c r="F12" s="62" t="s">
        <v>57</v>
      </c>
      <c r="G12" s="63" t="s">
        <v>28</v>
      </c>
      <c r="H12" s="64" t="s">
        <v>126</v>
      </c>
      <c r="I12" s="43"/>
      <c r="J12" s="35">
        <v>40</v>
      </c>
      <c r="K12" s="35">
        <v>61</v>
      </c>
      <c r="L12" s="35"/>
      <c r="M12" s="35"/>
      <c r="N12" s="16">
        <f t="shared" si="0"/>
        <v>101</v>
      </c>
    </row>
    <row r="13" spans="1:14" ht="15.6">
      <c r="A13" s="15">
        <v>2</v>
      </c>
      <c r="B13" s="51">
        <v>55</v>
      </c>
      <c r="C13" s="52" t="s">
        <v>65</v>
      </c>
      <c r="D13" s="53" t="s">
        <v>66</v>
      </c>
      <c r="E13" s="54" t="s">
        <v>38</v>
      </c>
      <c r="F13" s="55" t="s">
        <v>67</v>
      </c>
      <c r="G13" s="56" t="s">
        <v>68</v>
      </c>
      <c r="H13" s="49" t="s">
        <v>69</v>
      </c>
      <c r="I13" s="43">
        <v>8</v>
      </c>
      <c r="J13" s="35">
        <v>52</v>
      </c>
      <c r="K13" s="35">
        <v>28</v>
      </c>
      <c r="L13" s="35"/>
      <c r="M13" s="35"/>
      <c r="N13" s="16">
        <f t="shared" si="0"/>
        <v>88</v>
      </c>
    </row>
    <row r="14" spans="1:14" ht="15.6">
      <c r="A14" s="15">
        <v>2</v>
      </c>
      <c r="B14" s="47">
        <v>87</v>
      </c>
      <c r="C14" s="39" t="s">
        <v>15</v>
      </c>
      <c r="D14" s="40" t="s">
        <v>44</v>
      </c>
      <c r="E14" s="48" t="s">
        <v>39</v>
      </c>
      <c r="F14" s="42" t="s">
        <v>16</v>
      </c>
      <c r="G14" s="43" t="s">
        <v>17</v>
      </c>
      <c r="H14" s="41" t="s">
        <v>59</v>
      </c>
      <c r="I14" s="43">
        <v>58</v>
      </c>
      <c r="J14" s="35">
        <v>30</v>
      </c>
      <c r="K14" s="35"/>
      <c r="L14" s="35"/>
      <c r="M14" s="35"/>
      <c r="N14" s="16">
        <f t="shared" si="0"/>
        <v>88</v>
      </c>
    </row>
    <row r="15" spans="1:14" ht="15.6">
      <c r="A15" s="15">
        <v>5</v>
      </c>
      <c r="B15" s="51">
        <v>58</v>
      </c>
      <c r="C15" s="52" t="s">
        <v>60</v>
      </c>
      <c r="D15" s="53" t="s">
        <v>61</v>
      </c>
      <c r="E15" s="54" t="s">
        <v>39</v>
      </c>
      <c r="F15" s="55" t="s">
        <v>62</v>
      </c>
      <c r="G15" s="56" t="s">
        <v>63</v>
      </c>
      <c r="H15" s="49" t="s">
        <v>64</v>
      </c>
      <c r="I15" s="43">
        <v>44</v>
      </c>
      <c r="J15" s="35"/>
      <c r="K15" s="35"/>
      <c r="L15" s="35"/>
      <c r="M15" s="35"/>
      <c r="N15" s="16">
        <f t="shared" si="0"/>
        <v>44</v>
      </c>
    </row>
    <row r="16" spans="1:14" ht="15.6">
      <c r="A16" s="15">
        <v>6</v>
      </c>
      <c r="B16" s="47">
        <v>79</v>
      </c>
      <c r="C16" s="39" t="s">
        <v>137</v>
      </c>
      <c r="D16" s="40" t="s">
        <v>138</v>
      </c>
      <c r="E16" s="48" t="s">
        <v>38</v>
      </c>
      <c r="F16" s="55" t="s">
        <v>139</v>
      </c>
      <c r="G16" s="43" t="s">
        <v>140</v>
      </c>
      <c r="H16" s="41" t="s">
        <v>126</v>
      </c>
      <c r="I16" s="74"/>
      <c r="J16" s="41"/>
      <c r="K16" s="35">
        <v>43</v>
      </c>
      <c r="L16" s="35"/>
      <c r="M16" s="35"/>
      <c r="N16" s="16">
        <f t="shared" si="0"/>
        <v>43</v>
      </c>
    </row>
    <row r="17" spans="1:14" ht="15.6">
      <c r="A17" s="15">
        <v>7</v>
      </c>
      <c r="B17" s="51">
        <v>70</v>
      </c>
      <c r="C17" s="39" t="s">
        <v>134</v>
      </c>
      <c r="D17" s="40" t="s">
        <v>135</v>
      </c>
      <c r="E17" s="73" t="s">
        <v>38</v>
      </c>
      <c r="F17" s="75" t="s">
        <v>57</v>
      </c>
      <c r="G17" s="43" t="s">
        <v>136</v>
      </c>
      <c r="H17" s="41" t="s">
        <v>59</v>
      </c>
      <c r="I17" s="74"/>
      <c r="J17" s="41"/>
      <c r="K17" s="35">
        <v>39</v>
      </c>
      <c r="L17" s="35"/>
      <c r="M17" s="35"/>
      <c r="N17" s="16">
        <f t="shared" si="0"/>
        <v>39</v>
      </c>
    </row>
    <row r="18" spans="1:14" ht="16.2" thickBot="1">
      <c r="A18" s="72">
        <v>8</v>
      </c>
      <c r="B18" s="84">
        <v>5</v>
      </c>
      <c r="C18" s="85" t="s">
        <v>131</v>
      </c>
      <c r="D18" s="86" t="s">
        <v>132</v>
      </c>
      <c r="E18" s="87" t="s">
        <v>38</v>
      </c>
      <c r="F18" s="88" t="s">
        <v>57</v>
      </c>
      <c r="G18" s="89" t="s">
        <v>133</v>
      </c>
      <c r="H18" s="90" t="s">
        <v>126</v>
      </c>
      <c r="I18" s="91"/>
      <c r="J18" s="90"/>
      <c r="K18" s="77">
        <v>30</v>
      </c>
      <c r="L18" s="77"/>
      <c r="M18" s="77"/>
      <c r="N18" s="78">
        <f t="shared" si="0"/>
        <v>30</v>
      </c>
    </row>
    <row r="19" spans="1:14" ht="15" thickBot="1">
      <c r="A19" s="109" t="s">
        <v>141</v>
      </c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1"/>
    </row>
    <row r="20" spans="1:14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46"/>
      <c r="L20" s="46"/>
      <c r="M20" s="25"/>
      <c r="N20" s="25"/>
    </row>
    <row r="21" spans="1:14" ht="16.2">
      <c r="A21" s="112" t="s">
        <v>29</v>
      </c>
      <c r="B21" s="112"/>
      <c r="C21" s="112"/>
      <c r="D21" s="26"/>
      <c r="E21" s="27"/>
      <c r="F21" s="26"/>
      <c r="G21" s="112" t="s">
        <v>50</v>
      </c>
      <c r="H21" s="28"/>
      <c r="I21" s="28"/>
      <c r="J21" s="28"/>
      <c r="K21" s="28"/>
      <c r="L21" s="28"/>
      <c r="M21" s="28"/>
      <c r="N21" s="27"/>
    </row>
    <row r="22" spans="1:14" ht="16.2">
      <c r="A22" s="112"/>
      <c r="B22" s="112"/>
      <c r="C22" s="112"/>
      <c r="D22" s="29" t="s">
        <v>30</v>
      </c>
      <c r="E22" s="26"/>
      <c r="F22" s="27" t="s">
        <v>40</v>
      </c>
      <c r="G22" s="112"/>
      <c r="H22" s="30"/>
      <c r="I22" s="30"/>
      <c r="J22" s="30"/>
      <c r="K22" s="30"/>
      <c r="L22" s="30"/>
      <c r="M22" s="30"/>
      <c r="N22" s="27"/>
    </row>
    <row r="23" spans="1:14" ht="16.2">
      <c r="A23" s="29"/>
      <c r="B23" s="29"/>
      <c r="C23" s="29"/>
      <c r="D23" s="29"/>
      <c r="E23" s="26"/>
      <c r="F23" s="27"/>
      <c r="G23" s="31"/>
      <c r="H23" s="65"/>
      <c r="I23" s="65"/>
      <c r="J23" s="65"/>
      <c r="K23" s="26"/>
      <c r="L23" s="26"/>
      <c r="M23" s="26"/>
      <c r="N23" s="27"/>
    </row>
    <row r="24" spans="1:14" ht="16.2">
      <c r="A24" s="31" t="s">
        <v>31</v>
      </c>
      <c r="B24" s="31"/>
      <c r="C24" s="31"/>
      <c r="D24" s="31" t="s">
        <v>32</v>
      </c>
      <c r="E24" s="26"/>
      <c r="F24" s="27" t="s">
        <v>41</v>
      </c>
      <c r="G24" s="32"/>
      <c r="H24" s="66"/>
      <c r="I24" s="67"/>
      <c r="J24" s="66"/>
      <c r="K24" s="26"/>
      <c r="L24" s="26"/>
      <c r="M24" s="26"/>
      <c r="N24" s="27"/>
    </row>
    <row r="25" spans="1:14" ht="16.2">
      <c r="A25" s="32"/>
      <c r="B25" s="26"/>
      <c r="C25" s="26"/>
      <c r="D25" s="26"/>
      <c r="E25" s="26"/>
      <c r="F25" s="27"/>
      <c r="G25" s="32"/>
      <c r="H25" s="66"/>
      <c r="I25" s="67"/>
      <c r="J25" s="66"/>
      <c r="K25" s="26"/>
      <c r="L25" s="26"/>
      <c r="M25" s="26"/>
      <c r="N25" s="27"/>
    </row>
    <row r="26" spans="1:14" ht="15.6">
      <c r="H26" s="68"/>
      <c r="I26" s="69"/>
      <c r="J26" s="66"/>
    </row>
    <row r="27" spans="1:14" ht="15.6">
      <c r="H27" s="66"/>
      <c r="I27" s="67"/>
      <c r="J27" s="66"/>
    </row>
    <row r="28" spans="1:14">
      <c r="H28" s="70"/>
      <c r="I28" s="70"/>
      <c r="J28" s="70"/>
    </row>
  </sheetData>
  <sortState ref="B11:N18">
    <sortCondition descending="1" ref="N11:N18"/>
  </sortState>
  <mergeCells count="12">
    <mergeCell ref="C7:H7"/>
    <mergeCell ref="A2:B6"/>
    <mergeCell ref="C2:H2"/>
    <mergeCell ref="N2:N6"/>
    <mergeCell ref="C3:H3"/>
    <mergeCell ref="C4:I6"/>
    <mergeCell ref="A8:B8"/>
    <mergeCell ref="C8:H8"/>
    <mergeCell ref="A9:C9"/>
    <mergeCell ref="A19:N19"/>
    <mergeCell ref="A21:C22"/>
    <mergeCell ref="G21:G22"/>
  </mergeCells>
  <pageMargins left="0.25" right="0.25" top="0.75" bottom="0.75" header="0.3" footer="0.3"/>
  <pageSetup paperSize="9" scale="74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N43"/>
  <sheetViews>
    <sheetView tabSelected="1" topLeftCell="A10" zoomScale="75" zoomScaleNormal="75" workbookViewId="0">
      <selection activeCell="A38" sqref="A38"/>
    </sheetView>
  </sheetViews>
  <sheetFormatPr defaultRowHeight="14.4"/>
  <cols>
    <col min="1" max="1" width="6.44140625" customWidth="1"/>
    <col min="2" max="2" width="6.6640625" customWidth="1"/>
    <col min="3" max="3" width="22.6640625" customWidth="1"/>
    <col min="4" max="4" width="18.88671875" customWidth="1"/>
    <col min="5" max="5" width="17.33203125" customWidth="1"/>
    <col min="6" max="6" width="30.5546875" customWidth="1"/>
    <col min="7" max="7" width="20.88671875" customWidth="1"/>
    <col min="8" max="8" width="20.6640625" customWidth="1"/>
    <col min="9" max="13" width="8.33203125" customWidth="1"/>
    <col min="14" max="14" width="22.109375" customWidth="1"/>
  </cols>
  <sheetData>
    <row r="2" spans="1:14" ht="15.6">
      <c r="A2" s="114"/>
      <c r="B2" s="114"/>
      <c r="C2" s="107" t="s">
        <v>0</v>
      </c>
      <c r="D2" s="107"/>
      <c r="E2" s="107"/>
      <c r="F2" s="107"/>
      <c r="G2" s="107"/>
      <c r="H2" s="107"/>
      <c r="I2" s="44"/>
      <c r="J2" s="44"/>
      <c r="K2" s="44"/>
      <c r="L2" s="44"/>
      <c r="M2" s="44"/>
      <c r="N2" s="115" t="s">
        <v>70</v>
      </c>
    </row>
    <row r="3" spans="1:14" ht="15.6">
      <c r="A3" s="114"/>
      <c r="B3" s="114"/>
      <c r="C3" s="107" t="s">
        <v>1</v>
      </c>
      <c r="D3" s="107"/>
      <c r="E3" s="107"/>
      <c r="F3" s="107"/>
      <c r="G3" s="107"/>
      <c r="H3" s="107"/>
      <c r="I3" s="44"/>
      <c r="J3" s="44"/>
      <c r="K3" s="44"/>
      <c r="L3" s="44"/>
      <c r="M3" s="44"/>
      <c r="N3" s="116"/>
    </row>
    <row r="4" spans="1:14" ht="15.75" customHeight="1">
      <c r="A4" s="114"/>
      <c r="B4" s="114"/>
      <c r="C4" s="117" t="s">
        <v>42</v>
      </c>
      <c r="D4" s="117"/>
      <c r="E4" s="117"/>
      <c r="F4" s="117"/>
      <c r="G4" s="117"/>
      <c r="H4" s="117"/>
      <c r="I4" s="117"/>
      <c r="J4" s="2"/>
      <c r="K4" s="2"/>
      <c r="L4" s="2"/>
      <c r="M4" s="2"/>
      <c r="N4" s="116"/>
    </row>
    <row r="5" spans="1:14" ht="15.75" customHeight="1">
      <c r="A5" s="114"/>
      <c r="B5" s="114"/>
      <c r="C5" s="117"/>
      <c r="D5" s="117"/>
      <c r="E5" s="117"/>
      <c r="F5" s="117"/>
      <c r="G5" s="117"/>
      <c r="H5" s="117"/>
      <c r="I5" s="117"/>
      <c r="J5" s="2"/>
      <c r="K5" s="2"/>
      <c r="L5" s="2"/>
      <c r="M5" s="2"/>
      <c r="N5" s="116"/>
    </row>
    <row r="6" spans="1:14" ht="15.75" customHeight="1">
      <c r="A6" s="114"/>
      <c r="B6" s="114"/>
      <c r="C6" s="117"/>
      <c r="D6" s="117"/>
      <c r="E6" s="117"/>
      <c r="F6" s="117"/>
      <c r="G6" s="117"/>
      <c r="H6" s="117"/>
      <c r="I6" s="117"/>
      <c r="J6" s="2"/>
      <c r="K6" s="2"/>
      <c r="L6" s="2"/>
      <c r="M6" s="2"/>
      <c r="N6" s="116"/>
    </row>
    <row r="7" spans="1:14" ht="28.8">
      <c r="A7" s="3"/>
      <c r="B7" s="3"/>
      <c r="C7" s="113" t="s">
        <v>51</v>
      </c>
      <c r="D7" s="113"/>
      <c r="E7" s="113"/>
      <c r="F7" s="113"/>
      <c r="G7" s="113"/>
      <c r="H7" s="113"/>
      <c r="I7" s="4"/>
      <c r="J7" s="4"/>
      <c r="K7" s="4"/>
      <c r="L7" s="4"/>
      <c r="M7" s="4"/>
      <c r="N7" s="5" t="s">
        <v>2</v>
      </c>
    </row>
    <row r="8" spans="1:14" ht="15.6">
      <c r="A8" s="105"/>
      <c r="B8" s="106"/>
      <c r="C8" s="107" t="s">
        <v>3</v>
      </c>
      <c r="D8" s="107"/>
      <c r="E8" s="107"/>
      <c r="F8" s="107"/>
      <c r="G8" s="107"/>
      <c r="H8" s="107"/>
      <c r="I8" s="44"/>
      <c r="J8" s="44"/>
      <c r="K8" s="44"/>
      <c r="L8" s="44"/>
      <c r="M8" s="44"/>
      <c r="N8" s="6"/>
    </row>
    <row r="9" spans="1:14" ht="16.2" thickBot="1">
      <c r="A9" s="108" t="s">
        <v>4</v>
      </c>
      <c r="B9" s="108"/>
      <c r="C9" s="108"/>
      <c r="D9" s="7"/>
      <c r="E9" s="7"/>
      <c r="F9" s="7"/>
      <c r="G9" s="7"/>
      <c r="H9" s="7"/>
      <c r="I9" s="33"/>
      <c r="J9" s="33"/>
      <c r="K9" s="33"/>
      <c r="L9" s="33"/>
      <c r="M9" s="33"/>
      <c r="N9" s="8"/>
    </row>
    <row r="10" spans="1:14" ht="15" thickBot="1">
      <c r="A10" s="9" t="s">
        <v>5</v>
      </c>
      <c r="B10" s="10" t="s">
        <v>6</v>
      </c>
      <c r="C10" s="11" t="s">
        <v>7</v>
      </c>
      <c r="D10" s="36" t="s">
        <v>36</v>
      </c>
      <c r="E10" s="11" t="s">
        <v>37</v>
      </c>
      <c r="F10" s="11" t="s">
        <v>8</v>
      </c>
      <c r="G10" s="57" t="s">
        <v>9</v>
      </c>
      <c r="H10" s="58" t="s">
        <v>10</v>
      </c>
      <c r="I10" s="12" t="s">
        <v>33</v>
      </c>
      <c r="J10" s="12" t="s">
        <v>34</v>
      </c>
      <c r="K10" s="12" t="s">
        <v>35</v>
      </c>
      <c r="L10" s="12" t="s">
        <v>52</v>
      </c>
      <c r="M10" s="12" t="s">
        <v>53</v>
      </c>
      <c r="N10" s="12" t="s">
        <v>11</v>
      </c>
    </row>
    <row r="11" spans="1:14" ht="15.6">
      <c r="A11" s="71">
        <v>1</v>
      </c>
      <c r="B11" s="59">
        <v>33</v>
      </c>
      <c r="C11" s="52" t="s">
        <v>83</v>
      </c>
      <c r="D11" s="53" t="s">
        <v>84</v>
      </c>
      <c r="E11" s="54" t="s">
        <v>85</v>
      </c>
      <c r="F11" s="55" t="s">
        <v>86</v>
      </c>
      <c r="G11" s="56" t="s">
        <v>87</v>
      </c>
      <c r="H11" s="49" t="s">
        <v>64</v>
      </c>
      <c r="I11" s="50">
        <v>31</v>
      </c>
      <c r="J11" s="34">
        <v>60</v>
      </c>
      <c r="K11" s="34">
        <v>48</v>
      </c>
      <c r="L11" s="34"/>
      <c r="M11" s="14"/>
      <c r="N11" s="13">
        <f t="shared" ref="N11:N34" si="0">SUM(I11+J11+K11)</f>
        <v>139</v>
      </c>
    </row>
    <row r="12" spans="1:14" ht="15.6">
      <c r="A12" s="15">
        <v>2</v>
      </c>
      <c r="B12" s="54">
        <v>11</v>
      </c>
      <c r="C12" s="52" t="s">
        <v>80</v>
      </c>
      <c r="D12" s="53" t="s">
        <v>81</v>
      </c>
      <c r="E12" s="54" t="s">
        <v>39</v>
      </c>
      <c r="F12" s="55" t="s">
        <v>82</v>
      </c>
      <c r="G12" s="56" t="s">
        <v>79</v>
      </c>
      <c r="H12" s="49" t="s">
        <v>76</v>
      </c>
      <c r="I12" s="43">
        <v>32</v>
      </c>
      <c r="J12" s="35">
        <v>19</v>
      </c>
      <c r="K12" s="35">
        <v>66</v>
      </c>
      <c r="L12" s="35"/>
      <c r="M12" s="17"/>
      <c r="N12" s="16">
        <f t="shared" si="0"/>
        <v>117</v>
      </c>
    </row>
    <row r="13" spans="1:14" ht="15.6">
      <c r="A13" s="15">
        <v>2</v>
      </c>
      <c r="B13" s="48">
        <v>36</v>
      </c>
      <c r="C13" s="39" t="s">
        <v>71</v>
      </c>
      <c r="D13" s="40" t="s">
        <v>72</v>
      </c>
      <c r="E13" s="48" t="s">
        <v>73</v>
      </c>
      <c r="F13" s="42" t="s">
        <v>74</v>
      </c>
      <c r="G13" s="43" t="s">
        <v>75</v>
      </c>
      <c r="H13" s="41" t="s">
        <v>76</v>
      </c>
      <c r="I13" s="43">
        <v>57</v>
      </c>
      <c r="J13" s="35">
        <v>32</v>
      </c>
      <c r="K13" s="35">
        <v>12</v>
      </c>
      <c r="L13" s="35"/>
      <c r="M13" s="17"/>
      <c r="N13" s="16">
        <f t="shared" si="0"/>
        <v>101</v>
      </c>
    </row>
    <row r="14" spans="1:14" ht="15.6">
      <c r="A14" s="15">
        <v>4</v>
      </c>
      <c r="B14" s="48">
        <v>53</v>
      </c>
      <c r="C14" s="39" t="s">
        <v>88</v>
      </c>
      <c r="D14" s="40" t="s">
        <v>89</v>
      </c>
      <c r="E14" s="48" t="s">
        <v>73</v>
      </c>
      <c r="F14" s="42" t="s">
        <v>90</v>
      </c>
      <c r="G14" s="43" t="s">
        <v>79</v>
      </c>
      <c r="H14" s="41" t="s">
        <v>76</v>
      </c>
      <c r="I14" s="43">
        <v>29</v>
      </c>
      <c r="J14" s="35">
        <v>48</v>
      </c>
      <c r="K14" s="35">
        <v>19</v>
      </c>
      <c r="L14" s="35"/>
      <c r="M14" s="17"/>
      <c r="N14" s="16">
        <f t="shared" si="0"/>
        <v>96</v>
      </c>
    </row>
    <row r="15" spans="1:14" ht="15.6">
      <c r="A15" s="15">
        <v>5</v>
      </c>
      <c r="B15" s="48">
        <v>44</v>
      </c>
      <c r="C15" s="39" t="s">
        <v>91</v>
      </c>
      <c r="D15" s="40" t="s">
        <v>92</v>
      </c>
      <c r="E15" s="48" t="s">
        <v>85</v>
      </c>
      <c r="F15" s="42" t="s">
        <v>16</v>
      </c>
      <c r="G15" s="43" t="s">
        <v>123</v>
      </c>
      <c r="H15" s="41" t="s">
        <v>64</v>
      </c>
      <c r="I15" s="43">
        <v>29</v>
      </c>
      <c r="J15" s="35">
        <v>62</v>
      </c>
      <c r="K15" s="35"/>
      <c r="L15" s="35"/>
      <c r="M15" s="17"/>
      <c r="N15" s="16">
        <f t="shared" si="0"/>
        <v>91</v>
      </c>
    </row>
    <row r="16" spans="1:14" ht="15.6">
      <c r="A16" s="15">
        <v>6</v>
      </c>
      <c r="B16" s="48">
        <v>3</v>
      </c>
      <c r="C16" s="39" t="s">
        <v>77</v>
      </c>
      <c r="D16" s="40" t="s">
        <v>78</v>
      </c>
      <c r="E16" s="48" t="s">
        <v>73</v>
      </c>
      <c r="F16" s="42" t="s">
        <v>16</v>
      </c>
      <c r="G16" s="43" t="s">
        <v>79</v>
      </c>
      <c r="H16" s="41" t="s">
        <v>76</v>
      </c>
      <c r="I16" s="43">
        <v>46</v>
      </c>
      <c r="J16" s="35">
        <v>28</v>
      </c>
      <c r="K16" s="35">
        <v>0</v>
      </c>
      <c r="L16" s="35"/>
      <c r="M16" s="17"/>
      <c r="N16" s="16">
        <f t="shared" si="0"/>
        <v>74</v>
      </c>
    </row>
    <row r="17" spans="1:14" ht="15.6">
      <c r="A17" s="15">
        <v>7</v>
      </c>
      <c r="B17" s="51">
        <v>63</v>
      </c>
      <c r="C17" s="52" t="s">
        <v>105</v>
      </c>
      <c r="D17" s="53" t="s">
        <v>106</v>
      </c>
      <c r="E17" s="54" t="s">
        <v>73</v>
      </c>
      <c r="F17" s="55" t="s">
        <v>74</v>
      </c>
      <c r="G17" s="56" t="s">
        <v>107</v>
      </c>
      <c r="H17" s="41" t="s">
        <v>76</v>
      </c>
      <c r="I17" s="56">
        <v>9</v>
      </c>
      <c r="J17" s="35">
        <v>19</v>
      </c>
      <c r="K17" s="35">
        <v>37</v>
      </c>
      <c r="L17" s="35"/>
      <c r="M17" s="17"/>
      <c r="N17" s="16">
        <f t="shared" si="0"/>
        <v>65</v>
      </c>
    </row>
    <row r="18" spans="1:14" ht="15.6">
      <c r="A18" s="15">
        <v>8</v>
      </c>
      <c r="B18" s="48">
        <v>17</v>
      </c>
      <c r="C18" s="39" t="s">
        <v>23</v>
      </c>
      <c r="D18" s="40" t="s">
        <v>46</v>
      </c>
      <c r="E18" s="48" t="s">
        <v>38</v>
      </c>
      <c r="F18" s="42" t="s">
        <v>13</v>
      </c>
      <c r="G18" s="43" t="s">
        <v>24</v>
      </c>
      <c r="H18" s="41" t="s">
        <v>64</v>
      </c>
      <c r="I18" s="43">
        <v>39</v>
      </c>
      <c r="J18" s="35">
        <v>8</v>
      </c>
      <c r="K18" s="35">
        <v>14</v>
      </c>
      <c r="L18" s="35"/>
      <c r="M18" s="17"/>
      <c r="N18" s="16">
        <f t="shared" si="0"/>
        <v>61</v>
      </c>
    </row>
    <row r="19" spans="1:14" ht="15.6">
      <c r="A19" s="15">
        <v>9</v>
      </c>
      <c r="B19" s="48">
        <v>5</v>
      </c>
      <c r="C19" s="39" t="s">
        <v>142</v>
      </c>
      <c r="D19" s="40" t="s">
        <v>143</v>
      </c>
      <c r="E19" s="48" t="s">
        <v>39</v>
      </c>
      <c r="F19" s="42" t="s">
        <v>144</v>
      </c>
      <c r="G19" s="43" t="s">
        <v>145</v>
      </c>
      <c r="H19" s="41" t="s">
        <v>64</v>
      </c>
      <c r="I19" s="39"/>
      <c r="J19" s="73"/>
      <c r="K19" s="35">
        <v>55</v>
      </c>
      <c r="L19" s="35"/>
      <c r="M19" s="17"/>
      <c r="N19" s="16">
        <f t="shared" si="0"/>
        <v>55</v>
      </c>
    </row>
    <row r="20" spans="1:14" ht="15.6">
      <c r="A20" s="15">
        <v>10</v>
      </c>
      <c r="B20" s="48">
        <v>141</v>
      </c>
      <c r="C20" s="39" t="s">
        <v>99</v>
      </c>
      <c r="D20" s="40" t="s">
        <v>100</v>
      </c>
      <c r="E20" s="48" t="s">
        <v>38</v>
      </c>
      <c r="F20" s="42" t="s">
        <v>16</v>
      </c>
      <c r="G20" s="43" t="s">
        <v>101</v>
      </c>
      <c r="H20" s="41" t="s">
        <v>64</v>
      </c>
      <c r="I20" s="43">
        <v>10</v>
      </c>
      <c r="J20" s="35">
        <v>20</v>
      </c>
      <c r="K20" s="35">
        <v>24</v>
      </c>
      <c r="L20" s="35"/>
      <c r="M20" s="17"/>
      <c r="N20" s="16">
        <f t="shared" si="0"/>
        <v>54</v>
      </c>
    </row>
    <row r="21" spans="1:14" ht="15.6">
      <c r="A21" s="15">
        <v>11</v>
      </c>
      <c r="B21" s="48">
        <v>22</v>
      </c>
      <c r="C21" s="39" t="s">
        <v>108</v>
      </c>
      <c r="D21" s="40" t="s">
        <v>109</v>
      </c>
      <c r="E21" s="48" t="s">
        <v>38</v>
      </c>
      <c r="F21" s="42" t="s">
        <v>16</v>
      </c>
      <c r="G21" s="43" t="s">
        <v>110</v>
      </c>
      <c r="H21" s="41" t="s">
        <v>64</v>
      </c>
      <c r="I21" s="43">
        <v>6</v>
      </c>
      <c r="J21" s="35">
        <v>8</v>
      </c>
      <c r="K21" s="35">
        <v>22</v>
      </c>
      <c r="L21" s="35"/>
      <c r="M21" s="17"/>
      <c r="N21" s="16">
        <f t="shared" si="0"/>
        <v>36</v>
      </c>
    </row>
    <row r="22" spans="1:14" ht="15.6">
      <c r="A22" s="15">
        <v>12</v>
      </c>
      <c r="B22" s="48">
        <v>71</v>
      </c>
      <c r="C22" s="60" t="s">
        <v>96</v>
      </c>
      <c r="D22" s="61" t="s">
        <v>97</v>
      </c>
      <c r="E22" s="48" t="s">
        <v>73</v>
      </c>
      <c r="F22" s="62" t="s">
        <v>98</v>
      </c>
      <c r="G22" s="63" t="s">
        <v>79</v>
      </c>
      <c r="H22" s="64" t="s">
        <v>76</v>
      </c>
      <c r="I22" s="43">
        <v>13</v>
      </c>
      <c r="J22" s="35"/>
      <c r="K22" s="35">
        <v>14</v>
      </c>
      <c r="L22" s="35"/>
      <c r="M22" s="17"/>
      <c r="N22" s="16">
        <f t="shared" si="0"/>
        <v>27</v>
      </c>
    </row>
    <row r="23" spans="1:14" ht="15.6">
      <c r="A23" s="15">
        <v>13</v>
      </c>
      <c r="B23" s="48">
        <v>13</v>
      </c>
      <c r="C23" s="60" t="s">
        <v>111</v>
      </c>
      <c r="D23" s="61" t="s">
        <v>112</v>
      </c>
      <c r="E23" s="48" t="s">
        <v>38</v>
      </c>
      <c r="F23" s="62" t="s">
        <v>13</v>
      </c>
      <c r="G23" s="63" t="s">
        <v>113</v>
      </c>
      <c r="H23" s="64" t="s">
        <v>64</v>
      </c>
      <c r="I23" s="43">
        <v>3</v>
      </c>
      <c r="J23" s="35">
        <v>9</v>
      </c>
      <c r="K23" s="35">
        <v>14</v>
      </c>
      <c r="L23" s="35"/>
      <c r="M23" s="17"/>
      <c r="N23" s="16">
        <f t="shared" si="0"/>
        <v>26</v>
      </c>
    </row>
    <row r="24" spans="1:14" ht="15.6">
      <c r="A24" s="15">
        <v>14</v>
      </c>
      <c r="B24" s="48">
        <v>2</v>
      </c>
      <c r="C24" s="39" t="s">
        <v>25</v>
      </c>
      <c r="D24" s="40" t="s">
        <v>47</v>
      </c>
      <c r="E24" s="48" t="s">
        <v>38</v>
      </c>
      <c r="F24" s="42" t="s">
        <v>16</v>
      </c>
      <c r="G24" s="43" t="s">
        <v>26</v>
      </c>
      <c r="H24" s="41" t="s">
        <v>64</v>
      </c>
      <c r="I24" s="56">
        <v>7</v>
      </c>
      <c r="J24" s="35">
        <v>5</v>
      </c>
      <c r="K24" s="35">
        <v>11</v>
      </c>
      <c r="L24" s="35"/>
      <c r="M24" s="17"/>
      <c r="N24" s="16">
        <f t="shared" si="0"/>
        <v>23</v>
      </c>
    </row>
    <row r="25" spans="1:14" ht="15.6">
      <c r="A25" s="15">
        <v>15</v>
      </c>
      <c r="B25" s="48">
        <v>5</v>
      </c>
      <c r="C25" s="60" t="s">
        <v>93</v>
      </c>
      <c r="D25" s="61" t="s">
        <v>94</v>
      </c>
      <c r="E25" s="48" t="s">
        <v>38</v>
      </c>
      <c r="F25" s="62" t="s">
        <v>16</v>
      </c>
      <c r="G25" s="63" t="s">
        <v>95</v>
      </c>
      <c r="H25" s="64" t="s">
        <v>64</v>
      </c>
      <c r="I25" s="43">
        <v>22</v>
      </c>
      <c r="J25" s="35"/>
      <c r="K25" s="35"/>
      <c r="L25" s="35"/>
      <c r="M25" s="17"/>
      <c r="N25" s="16">
        <f t="shared" si="0"/>
        <v>22</v>
      </c>
    </row>
    <row r="26" spans="1:14" ht="15.6">
      <c r="A26" s="15">
        <v>16</v>
      </c>
      <c r="B26" s="48">
        <v>67</v>
      </c>
      <c r="C26" s="60" t="s">
        <v>102</v>
      </c>
      <c r="D26" s="61" t="s">
        <v>103</v>
      </c>
      <c r="E26" s="48" t="s">
        <v>38</v>
      </c>
      <c r="F26" s="62" t="s">
        <v>16</v>
      </c>
      <c r="G26" s="63" t="s">
        <v>104</v>
      </c>
      <c r="H26" s="64" t="s">
        <v>64</v>
      </c>
      <c r="I26" s="43">
        <v>10</v>
      </c>
      <c r="J26" s="35">
        <v>9</v>
      </c>
      <c r="K26" s="35"/>
      <c r="L26" s="35"/>
      <c r="M26" s="17"/>
      <c r="N26" s="16">
        <f t="shared" si="0"/>
        <v>19</v>
      </c>
    </row>
    <row r="27" spans="1:14" ht="15.6">
      <c r="A27" s="15">
        <v>17</v>
      </c>
      <c r="B27" s="48">
        <v>86</v>
      </c>
      <c r="C27" s="39" t="s">
        <v>127</v>
      </c>
      <c r="D27" s="40" t="s">
        <v>128</v>
      </c>
      <c r="E27" s="48">
        <v>1</v>
      </c>
      <c r="F27" s="42" t="s">
        <v>129</v>
      </c>
      <c r="G27" s="43" t="s">
        <v>130</v>
      </c>
      <c r="H27" s="41" t="s">
        <v>64</v>
      </c>
      <c r="I27" s="43"/>
      <c r="J27" s="18">
        <v>13</v>
      </c>
      <c r="K27" s="18"/>
      <c r="L27" s="18"/>
      <c r="M27" s="19"/>
      <c r="N27" s="16">
        <f t="shared" si="0"/>
        <v>13</v>
      </c>
    </row>
    <row r="28" spans="1:14" ht="15.6">
      <c r="A28" s="15">
        <v>18</v>
      </c>
      <c r="B28" s="48">
        <v>46</v>
      </c>
      <c r="C28" s="39" t="s">
        <v>27</v>
      </c>
      <c r="D28" s="40" t="s">
        <v>49</v>
      </c>
      <c r="E28" s="48" t="s">
        <v>38</v>
      </c>
      <c r="F28" s="42" t="s">
        <v>13</v>
      </c>
      <c r="G28" s="43" t="s">
        <v>28</v>
      </c>
      <c r="H28" s="41" t="s">
        <v>64</v>
      </c>
      <c r="I28" s="43">
        <v>1</v>
      </c>
      <c r="J28" s="35">
        <v>6</v>
      </c>
      <c r="K28" s="35">
        <v>2</v>
      </c>
      <c r="L28" s="35"/>
      <c r="M28" s="17"/>
      <c r="N28" s="16">
        <f t="shared" si="0"/>
        <v>9</v>
      </c>
    </row>
    <row r="29" spans="1:14" ht="15.6">
      <c r="A29" s="15">
        <v>19</v>
      </c>
      <c r="B29" s="48">
        <v>81</v>
      </c>
      <c r="C29" s="39" t="s">
        <v>12</v>
      </c>
      <c r="D29" s="40" t="s">
        <v>43</v>
      </c>
      <c r="E29" s="48" t="s">
        <v>39</v>
      </c>
      <c r="F29" s="42" t="s">
        <v>13</v>
      </c>
      <c r="G29" s="43" t="s">
        <v>14</v>
      </c>
      <c r="H29" s="41" t="s">
        <v>64</v>
      </c>
      <c r="I29" s="56">
        <v>7</v>
      </c>
      <c r="J29" s="35"/>
      <c r="K29" s="35"/>
      <c r="L29" s="35"/>
      <c r="M29" s="17"/>
      <c r="N29" s="16">
        <f t="shared" si="0"/>
        <v>7</v>
      </c>
    </row>
    <row r="30" spans="1:14" ht="15.6">
      <c r="A30" s="15">
        <v>20</v>
      </c>
      <c r="B30" s="48">
        <v>51</v>
      </c>
      <c r="C30" s="39" t="s">
        <v>114</v>
      </c>
      <c r="D30" s="40" t="s">
        <v>115</v>
      </c>
      <c r="E30" s="48" t="s">
        <v>38</v>
      </c>
      <c r="F30" s="42" t="s">
        <v>13</v>
      </c>
      <c r="G30" s="43" t="s">
        <v>116</v>
      </c>
      <c r="H30" s="41" t="s">
        <v>64</v>
      </c>
      <c r="I30" s="43">
        <v>0</v>
      </c>
      <c r="J30" s="35">
        <v>4</v>
      </c>
      <c r="K30" s="35">
        <v>3</v>
      </c>
      <c r="L30" s="35"/>
      <c r="M30" s="17"/>
      <c r="N30" s="16">
        <f t="shared" si="0"/>
        <v>7</v>
      </c>
    </row>
    <row r="31" spans="1:14" ht="15.6">
      <c r="A31" s="15">
        <v>21</v>
      </c>
      <c r="B31" s="48">
        <v>8</v>
      </c>
      <c r="C31" s="39" t="s">
        <v>120</v>
      </c>
      <c r="D31" s="40">
        <v>260231</v>
      </c>
      <c r="E31" s="48" t="s">
        <v>85</v>
      </c>
      <c r="F31" s="42" t="s">
        <v>121</v>
      </c>
      <c r="G31" s="43" t="s">
        <v>122</v>
      </c>
      <c r="H31" s="41" t="s">
        <v>76</v>
      </c>
      <c r="I31" s="43">
        <v>0</v>
      </c>
      <c r="J31" s="35"/>
      <c r="K31" s="35">
        <v>7</v>
      </c>
      <c r="L31" s="35"/>
      <c r="M31" s="17"/>
      <c r="N31" s="16">
        <f t="shared" si="0"/>
        <v>7</v>
      </c>
    </row>
    <row r="32" spans="1:14" ht="15.6">
      <c r="A32" s="15">
        <v>22</v>
      </c>
      <c r="B32" s="48">
        <v>7</v>
      </c>
      <c r="C32" s="39" t="s">
        <v>18</v>
      </c>
      <c r="D32" s="40" t="s">
        <v>45</v>
      </c>
      <c r="E32" s="48" t="s">
        <v>38</v>
      </c>
      <c r="F32" s="42" t="s">
        <v>19</v>
      </c>
      <c r="G32" s="43" t="s">
        <v>20</v>
      </c>
      <c r="H32" s="41" t="s">
        <v>64</v>
      </c>
      <c r="I32" s="43">
        <v>3</v>
      </c>
      <c r="J32" s="35">
        <v>0</v>
      </c>
      <c r="K32" s="35"/>
      <c r="L32" s="35"/>
      <c r="M32" s="17"/>
      <c r="N32" s="16">
        <f t="shared" si="0"/>
        <v>3</v>
      </c>
    </row>
    <row r="33" spans="1:14" ht="15.6">
      <c r="A33" s="15">
        <v>23</v>
      </c>
      <c r="B33" s="47">
        <v>9</v>
      </c>
      <c r="C33" s="39" t="s">
        <v>117</v>
      </c>
      <c r="D33" s="40">
        <v>260004</v>
      </c>
      <c r="E33" s="48" t="s">
        <v>38</v>
      </c>
      <c r="F33" s="42" t="s">
        <v>118</v>
      </c>
      <c r="G33" s="43" t="s">
        <v>119</v>
      </c>
      <c r="H33" s="41" t="s">
        <v>76</v>
      </c>
      <c r="I33" s="43">
        <v>0</v>
      </c>
      <c r="J33" s="35"/>
      <c r="K33" s="35">
        <v>3</v>
      </c>
      <c r="L33" s="35"/>
      <c r="M33" s="17"/>
      <c r="N33" s="16">
        <f t="shared" si="0"/>
        <v>3</v>
      </c>
    </row>
    <row r="34" spans="1:14" ht="15.6">
      <c r="A34" s="92">
        <v>24</v>
      </c>
      <c r="B34" s="47">
        <v>1</v>
      </c>
      <c r="C34" s="39" t="s">
        <v>21</v>
      </c>
      <c r="D34" s="40" t="s">
        <v>48</v>
      </c>
      <c r="E34" s="48" t="s">
        <v>38</v>
      </c>
      <c r="F34" s="42" t="s">
        <v>13</v>
      </c>
      <c r="G34" s="43" t="s">
        <v>22</v>
      </c>
      <c r="H34" s="41" t="s">
        <v>64</v>
      </c>
      <c r="I34" s="103">
        <v>0</v>
      </c>
      <c r="J34" s="104">
        <v>2</v>
      </c>
      <c r="K34" s="100"/>
      <c r="L34" s="100"/>
      <c r="M34" s="101"/>
      <c r="N34" s="16">
        <f t="shared" si="0"/>
        <v>2</v>
      </c>
    </row>
    <row r="35" spans="1:14" ht="15.6">
      <c r="A35" s="92"/>
      <c r="B35" s="93"/>
      <c r="C35" s="94"/>
      <c r="D35" s="95"/>
      <c r="E35" s="96"/>
      <c r="F35" s="97"/>
      <c r="G35" s="98"/>
      <c r="H35" s="99"/>
      <c r="I35" s="98"/>
      <c r="J35" s="100"/>
      <c r="K35" s="100"/>
      <c r="L35" s="100"/>
      <c r="M35" s="101"/>
      <c r="N35" s="102"/>
    </row>
    <row r="36" spans="1:14" ht="15" thickBot="1">
      <c r="A36" s="72"/>
      <c r="B36" s="20"/>
      <c r="C36" s="21"/>
      <c r="D36" s="37"/>
      <c r="E36" s="38"/>
      <c r="F36" s="22"/>
      <c r="G36" s="23"/>
      <c r="H36" s="24"/>
      <c r="I36" s="23"/>
      <c r="J36" s="23"/>
      <c r="K36" s="23"/>
      <c r="L36" s="23"/>
      <c r="M36" s="24"/>
      <c r="N36" s="20"/>
    </row>
    <row r="37" spans="1:14" ht="15" thickBot="1">
      <c r="A37" s="109" t="s">
        <v>146</v>
      </c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1"/>
    </row>
    <row r="38" spans="1:14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</row>
    <row r="39" spans="1:14" ht="16.2">
      <c r="A39" s="112" t="s">
        <v>29</v>
      </c>
      <c r="B39" s="112"/>
      <c r="C39" s="112"/>
      <c r="D39" s="26"/>
      <c r="E39" s="27"/>
      <c r="F39" s="26"/>
      <c r="G39" s="112" t="s">
        <v>50</v>
      </c>
      <c r="H39" s="28"/>
      <c r="I39" s="28"/>
      <c r="J39" s="28"/>
      <c r="K39" s="28"/>
      <c r="L39" s="28"/>
      <c r="M39" s="28"/>
      <c r="N39" s="27"/>
    </row>
    <row r="40" spans="1:14" ht="16.2">
      <c r="A40" s="112"/>
      <c r="B40" s="112"/>
      <c r="C40" s="112"/>
      <c r="D40" s="45" t="s">
        <v>30</v>
      </c>
      <c r="E40" s="26"/>
      <c r="F40" s="27" t="s">
        <v>40</v>
      </c>
      <c r="G40" s="112"/>
      <c r="H40" s="30"/>
      <c r="I40" s="30"/>
      <c r="J40" s="30"/>
      <c r="K40" s="30"/>
      <c r="L40" s="30"/>
      <c r="M40" s="30"/>
      <c r="N40" s="27"/>
    </row>
    <row r="41" spans="1:14" ht="16.2">
      <c r="A41" s="45"/>
      <c r="B41" s="45"/>
      <c r="C41" s="45"/>
      <c r="D41" s="45"/>
      <c r="E41" s="26"/>
      <c r="F41" s="27"/>
      <c r="G41" s="31"/>
      <c r="H41" s="26"/>
      <c r="I41" s="26"/>
      <c r="J41" s="26"/>
      <c r="K41" s="26"/>
      <c r="L41" s="26"/>
      <c r="M41" s="26"/>
      <c r="N41" s="27"/>
    </row>
    <row r="42" spans="1:14" ht="16.2">
      <c r="A42" s="31" t="s">
        <v>31</v>
      </c>
      <c r="B42" s="31"/>
      <c r="C42" s="31"/>
      <c r="D42" s="31" t="s">
        <v>32</v>
      </c>
      <c r="E42" s="26"/>
      <c r="F42" s="27" t="s">
        <v>41</v>
      </c>
      <c r="G42" s="32"/>
      <c r="H42" s="26"/>
      <c r="I42" s="26"/>
      <c r="J42" s="26"/>
      <c r="K42" s="26"/>
      <c r="L42" s="26"/>
      <c r="M42" s="26"/>
      <c r="N42" s="27"/>
    </row>
    <row r="43" spans="1:14" ht="16.2">
      <c r="A43" s="32"/>
      <c r="B43" s="26"/>
      <c r="C43" s="26"/>
      <c r="D43" s="26"/>
      <c r="E43" s="26"/>
      <c r="F43" s="27"/>
      <c r="G43" s="32"/>
      <c r="H43" s="26"/>
      <c r="I43" s="26"/>
      <c r="J43" s="26"/>
      <c r="K43" s="26"/>
      <c r="L43" s="26"/>
      <c r="M43" s="26"/>
      <c r="N43" s="27"/>
    </row>
  </sheetData>
  <sortState ref="B11:N34">
    <sortCondition descending="1" ref="N11:N34"/>
  </sortState>
  <mergeCells count="12">
    <mergeCell ref="C7:H7"/>
    <mergeCell ref="A2:B6"/>
    <mergeCell ref="C2:H2"/>
    <mergeCell ref="N2:N6"/>
    <mergeCell ref="C3:H3"/>
    <mergeCell ref="C4:I6"/>
    <mergeCell ref="A8:B8"/>
    <mergeCell ref="C8:H8"/>
    <mergeCell ref="A9:C9"/>
    <mergeCell ref="A37:N37"/>
    <mergeCell ref="A39:C40"/>
    <mergeCell ref="G39:G40"/>
  </mergeCells>
  <pageMargins left="0.25" right="0.25" top="0.75" bottom="0.75" header="0.3" footer="0.3"/>
  <pageSetup paperSize="9" scale="74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S1600</vt:lpstr>
      <vt:lpstr>Лада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2026-07-11T13:27:25Z</dcterms:modified>
</cp:coreProperties>
</file>