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192"/>
  </bookViews>
  <sheets>
    <sheet name="Топ 32" sheetId="1" r:id="rId1"/>
    <sheet name="Топ 24" sheetId="2" state="hidden" r:id="rId2"/>
    <sheet name="Топ 16" sheetId="3" state="hidden" r:id="rId3"/>
    <sheet name="Топ 8" sheetId="4" state="hidden" r:id="rId4"/>
    <sheet name="Лист1" sheetId="5" r:id="rId5"/>
  </sheets>
  <definedNames>
    <definedName name="_xlnm._FilterDatabase" localSheetId="0" hidden="1">'Топ 32'!$O$1:$R$33</definedName>
  </definedNames>
  <calcPr calcId="162913"/>
</workbook>
</file>

<file path=xl/calcChain.xml><?xml version="1.0" encoding="utf-8"?>
<calcChain xmlns="http://schemas.openxmlformats.org/spreadsheetml/2006/main">
  <c r="G18" i="1" l="1"/>
  <c r="G26" i="1"/>
  <c r="H16" i="1"/>
  <c r="F16" i="1"/>
  <c r="I24" i="1"/>
  <c r="I8" i="1"/>
  <c r="E24" i="1"/>
  <c r="E8" i="1"/>
  <c r="J28" i="1"/>
  <c r="J20" i="1"/>
  <c r="K30" i="1"/>
  <c r="K22" i="1"/>
  <c r="J12" i="1"/>
  <c r="J4" i="1"/>
  <c r="K6" i="1"/>
  <c r="D28" i="1"/>
  <c r="C30" i="1"/>
  <c r="D20" i="1"/>
  <c r="C22" i="1"/>
  <c r="D12" i="1"/>
  <c r="D4" i="1"/>
  <c r="K26" i="1"/>
  <c r="K18" i="1"/>
  <c r="K14" i="1"/>
  <c r="K10" i="1"/>
  <c r="K2" i="1"/>
  <c r="C26" i="1"/>
  <c r="C18" i="1"/>
  <c r="C14" i="1"/>
  <c r="C10" i="1"/>
  <c r="C6" i="1"/>
  <c r="C2" i="1"/>
  <c r="B2" i="3" l="1"/>
  <c r="J2" i="3"/>
  <c r="B6" i="3"/>
  <c r="J6" i="3"/>
  <c r="B10" i="3"/>
  <c r="J10" i="3"/>
  <c r="B14" i="3"/>
  <c r="J14" i="3"/>
  <c r="B18" i="3"/>
  <c r="J18" i="3"/>
  <c r="B22" i="3"/>
  <c r="J22" i="3"/>
  <c r="B26" i="3"/>
  <c r="J26" i="3"/>
  <c r="B30" i="3"/>
  <c r="J30" i="3"/>
  <c r="B12" i="4" l="1"/>
  <c r="H12" i="4"/>
  <c r="H20" i="4"/>
  <c r="B20" i="4"/>
  <c r="B28" i="4"/>
  <c r="H28" i="4"/>
  <c r="H4" i="4"/>
  <c r="B4" i="4"/>
  <c r="B3" i="2"/>
  <c r="B19" i="2"/>
  <c r="B27" i="2"/>
  <c r="B11" i="2"/>
  <c r="B15" i="2"/>
  <c r="B31" i="2"/>
  <c r="B23" i="2"/>
  <c r="B7" i="2"/>
  <c r="B1" i="2"/>
  <c r="B17" i="2"/>
  <c r="B25" i="2"/>
  <c r="B9" i="2"/>
  <c r="B13" i="2"/>
  <c r="B29" i="2"/>
  <c r="B21" i="2"/>
  <c r="B5" i="2"/>
  <c r="D5" i="2"/>
  <c r="D21" i="2"/>
  <c r="D29" i="2"/>
  <c r="D13" i="2"/>
  <c r="D9" i="2"/>
  <c r="D25" i="2"/>
  <c r="D17" i="2"/>
  <c r="D1" i="2"/>
  <c r="B3" i="1"/>
  <c r="L3" i="1"/>
  <c r="L19" i="1"/>
  <c r="B19" i="1"/>
  <c r="B27" i="1"/>
  <c r="L27" i="1"/>
  <c r="L11" i="1"/>
  <c r="B11" i="1"/>
  <c r="B15" i="1"/>
  <c r="L15" i="1"/>
  <c r="L31" i="1"/>
  <c r="B31" i="1"/>
  <c r="B23" i="1"/>
  <c r="L23" i="1"/>
  <c r="L7" i="1"/>
  <c r="B7" i="1"/>
  <c r="B5" i="1"/>
  <c r="L5" i="1"/>
  <c r="L21" i="1"/>
  <c r="B21" i="1"/>
  <c r="B29" i="1"/>
  <c r="L29" i="1"/>
  <c r="L13" i="1"/>
  <c r="B13" i="1"/>
  <c r="B9" i="1"/>
  <c r="L9" i="1"/>
  <c r="L25" i="1"/>
  <c r="B25" i="1"/>
  <c r="B17" i="1"/>
  <c r="L17" i="1"/>
  <c r="L1" i="1"/>
  <c r="B1" i="1"/>
</calcChain>
</file>

<file path=xl/sharedStrings.xml><?xml version="1.0" encoding="utf-8"?>
<sst xmlns="http://schemas.openxmlformats.org/spreadsheetml/2006/main" count="214" uniqueCount="66">
  <si>
    <t>vs</t>
  </si>
  <si>
    <t>П/Н</t>
  </si>
  <si>
    <t>Фио</t>
  </si>
  <si>
    <t>1 попытка</t>
  </si>
  <si>
    <t>2 попытка</t>
  </si>
  <si>
    <t>Место</t>
  </si>
  <si>
    <t>Итог</t>
  </si>
  <si>
    <t>ПОБЕДИТЕЛЬ</t>
  </si>
  <si>
    <t>3-е МЕСТО</t>
  </si>
  <si>
    <t>Нижний Новгород</t>
  </si>
  <si>
    <t>Ваз 2105</t>
  </si>
  <si>
    <t>Оловянов Алексей 125</t>
  </si>
  <si>
    <t>Ваз 2104</t>
  </si>
  <si>
    <t>Light, absolut</t>
  </si>
  <si>
    <t>Ваз 2107</t>
  </si>
  <si>
    <t>Афонин Иван</t>
  </si>
  <si>
    <t>Ваз 21053</t>
  </si>
  <si>
    <t>absolut</t>
  </si>
  <si>
    <t>Кусев Максим</t>
  </si>
  <si>
    <t>Саров</t>
  </si>
  <si>
    <t>Чкаловск</t>
  </si>
  <si>
    <t>Арсентьев Клементий</t>
  </si>
  <si>
    <t>Иж 2126</t>
  </si>
  <si>
    <t>Молодов Виктор</t>
  </si>
  <si>
    <t>Ваз 2102</t>
  </si>
  <si>
    <t>Востряков Дмитрий 107</t>
  </si>
  <si>
    <t>Кстово</t>
  </si>
  <si>
    <t>Коралов Геннадий</t>
  </si>
  <si>
    <t>Буянов Тимофей 18</t>
  </si>
  <si>
    <t xml:space="preserve">Бурин Вадим </t>
  </si>
  <si>
    <t>Арзамас</t>
  </si>
  <si>
    <t>Митрофанов Денис  117</t>
  </si>
  <si>
    <t>Дудин Сергей 17</t>
  </si>
  <si>
    <t>Ваз 2107/BMV Э30</t>
  </si>
  <si>
    <t>Мыльников Андрей</t>
  </si>
  <si>
    <t>ваз 21041-20</t>
  </si>
  <si>
    <t>Кирилин Константин 52</t>
  </si>
  <si>
    <t>ваз 2104</t>
  </si>
  <si>
    <t>Туриев Максим 50</t>
  </si>
  <si>
    <t xml:space="preserve"> absolut</t>
  </si>
  <si>
    <t>Евдокимов Николай 142</t>
  </si>
  <si>
    <t>Алехин Кирилл 150</t>
  </si>
  <si>
    <t>Котельников Михаил 55</t>
  </si>
  <si>
    <t>Карманов Антон</t>
  </si>
  <si>
    <t>Дзержинск</t>
  </si>
  <si>
    <t>Абанкин Никита</t>
  </si>
  <si>
    <t>ваз 2105</t>
  </si>
  <si>
    <t>Банщиков Дмитрий</t>
  </si>
  <si>
    <t>ваз 2106</t>
  </si>
  <si>
    <t>Муляр Никита</t>
  </si>
  <si>
    <t>Оловянов Алексей</t>
  </si>
  <si>
    <t>Востряков Дмитрий</t>
  </si>
  <si>
    <t>Буянов Тимофей</t>
  </si>
  <si>
    <t xml:space="preserve">Митрофанов Денис </t>
  </si>
  <si>
    <t>Дудин Сергей</t>
  </si>
  <si>
    <t>Кирилин Константин</t>
  </si>
  <si>
    <t>Туриев Максим</t>
  </si>
  <si>
    <t>Евдокимов Николай</t>
  </si>
  <si>
    <t>Алехин Кирилл</t>
  </si>
  <si>
    <t>Котельников Михаил</t>
  </si>
  <si>
    <t>Птицын Сергей</t>
  </si>
  <si>
    <t xml:space="preserve">Бузин Вадим </t>
  </si>
  <si>
    <t>Кармаков Антон</t>
  </si>
  <si>
    <t xml:space="preserve">
</t>
  </si>
  <si>
    <t>BURNING ICE CHALLENGE 2022 1 Этап Класс Absolut</t>
  </si>
  <si>
    <t>Кораллов Геннадий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</si>
</sst>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9" xfId="0" applyBorder="1"/>
    <xf numFmtId="0" fontId="0" fillId="0" borderId="10" xfId="0" applyBorder="1"/>
    <xf numFmtId="0" fontId="0" fillId="0" borderId="0" xfId="0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3" xfId="0" applyFill="1" applyBorder="1"/>
    <xf numFmtId="0" fontId="0" fillId="2" borderId="1" xfId="0" applyFill="1" applyBorder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2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Fill="1" applyBorder="1"/>
    <xf numFmtId="0" fontId="2" fillId="0" borderId="1" xfId="0" applyFont="1" applyBorder="1"/>
    <xf numFmtId="0" fontId="2" fillId="0" borderId="1" xfId="0" applyFont="1" applyFill="1" applyBorder="1" applyAlignment="1">
      <alignment vertical="top" wrapText="1"/>
    </xf>
    <xf numFmtId="0" fontId="4" fillId="0" borderId="1" xfId="0" applyFont="1" applyBorder="1"/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0" fillId="0" borderId="1" xfId="0" applyBorder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Alignment="1"/>
    <xf numFmtId="0" fontId="5" fillId="0" borderId="0" xfId="0" applyFont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11254</xdr:colOff>
      <xdr:row>12</xdr:row>
      <xdr:rowOff>107156</xdr:rowOff>
    </xdr:from>
    <xdr:to>
      <xdr:col>7</xdr:col>
      <xdr:colOff>2904</xdr:colOff>
      <xdr:row>16</xdr:row>
      <xdr:rowOff>172252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7098" y="4107656"/>
          <a:ext cx="789369" cy="1208096"/>
        </a:xfrm>
        <a:prstGeom prst="rect">
          <a:avLst/>
        </a:prstGeom>
      </xdr:spPr>
    </xdr:pic>
    <xdr:clientData/>
  </xdr:twoCellAnchor>
  <xdr:twoCellAnchor editAs="oneCell">
    <xdr:from>
      <xdr:col>4</xdr:col>
      <xdr:colOff>11908</xdr:colOff>
      <xdr:row>0</xdr:row>
      <xdr:rowOff>71439</xdr:rowOff>
    </xdr:from>
    <xdr:to>
      <xdr:col>9</xdr:col>
      <xdr:colOff>0</xdr:colOff>
      <xdr:row>1</xdr:row>
      <xdr:rowOff>416719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21846" y="71439"/>
          <a:ext cx="3714748" cy="5357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3"/>
  <sheetViews>
    <sheetView tabSelected="1" zoomScale="80" zoomScaleNormal="80" workbookViewId="0">
      <selection activeCell="N1" sqref="N1:S1048576"/>
    </sheetView>
  </sheetViews>
  <sheetFormatPr defaultRowHeight="14.4" x14ac:dyDescent="0.3"/>
  <cols>
    <col min="1" max="1" width="5.33203125" customWidth="1"/>
    <col min="2" max="2" width="20.6640625" customWidth="1"/>
    <col min="3" max="3" width="12.88671875" customWidth="1"/>
    <col min="4" max="4" width="10.6640625" customWidth="1"/>
    <col min="5" max="5" width="11.5546875" customWidth="1"/>
    <col min="6" max="6" width="11.44140625" customWidth="1"/>
    <col min="7" max="7" width="12" customWidth="1"/>
    <col min="9" max="9" width="11.88671875" customWidth="1"/>
    <col min="10" max="10" width="13.109375" customWidth="1"/>
    <col min="11" max="11" width="12.33203125" customWidth="1"/>
    <col min="12" max="12" width="20.6640625" customWidth="1"/>
    <col min="13" max="13" width="6.109375" customWidth="1"/>
    <col min="14" max="14" width="10.88671875" hidden="1" customWidth="1"/>
    <col min="15" max="15" width="21.5546875" hidden="1" customWidth="1"/>
    <col min="16" max="16" width="0" hidden="1" customWidth="1"/>
    <col min="17" max="18" width="10.6640625" hidden="1" customWidth="1"/>
    <col min="19" max="19" width="0" hidden="1" customWidth="1"/>
  </cols>
  <sheetData>
    <row r="1" spans="1:19" ht="15" customHeight="1" x14ac:dyDescent="0.3">
      <c r="A1" s="11">
        <v>1</v>
      </c>
      <c r="B1" s="1" t="str">
        <f>$O$2</f>
        <v>Евдокимов Николай</v>
      </c>
      <c r="E1" s="32" t="s">
        <v>63</v>
      </c>
      <c r="F1" s="33"/>
      <c r="G1" s="33"/>
      <c r="H1" s="33"/>
      <c r="I1" s="33"/>
      <c r="L1" s="1" t="str">
        <f>$O$3</f>
        <v>Мыльников Андрей</v>
      </c>
      <c r="M1" s="11">
        <v>2</v>
      </c>
      <c r="N1" s="1" t="s">
        <v>1</v>
      </c>
      <c r="O1" s="1" t="s">
        <v>2</v>
      </c>
      <c r="P1" s="1" t="s">
        <v>6</v>
      </c>
      <c r="Q1" s="1" t="s">
        <v>3</v>
      </c>
      <c r="R1" s="1" t="s">
        <v>4</v>
      </c>
      <c r="S1" s="1"/>
    </row>
    <row r="2" spans="1:19" ht="45" customHeight="1" x14ac:dyDescent="0.3">
      <c r="A2" s="11"/>
      <c r="B2" s="10" t="s">
        <v>0</v>
      </c>
      <c r="C2" s="31" t="str">
        <f>$O$2</f>
        <v>Евдокимов Николай</v>
      </c>
      <c r="E2" s="34" t="s">
        <v>64</v>
      </c>
      <c r="F2" s="34"/>
      <c r="G2" s="34"/>
      <c r="H2" s="34"/>
      <c r="I2" s="34"/>
      <c r="K2" s="31" t="str">
        <f>$O$3</f>
        <v>Мыльников Андрей</v>
      </c>
      <c r="L2" s="11" t="s">
        <v>0</v>
      </c>
      <c r="M2" s="11"/>
      <c r="N2" s="1">
        <v>1</v>
      </c>
      <c r="O2" s="1" t="s">
        <v>57</v>
      </c>
      <c r="P2" s="1">
        <v>90</v>
      </c>
      <c r="Q2" s="1">
        <v>87</v>
      </c>
      <c r="R2" s="1">
        <v>90</v>
      </c>
      <c r="S2" s="1"/>
    </row>
    <row r="3" spans="1:19" x14ac:dyDescent="0.3">
      <c r="A3" s="11">
        <v>32</v>
      </c>
      <c r="B3" s="1">
        <f>$O$33</f>
        <v>0</v>
      </c>
      <c r="D3" s="12"/>
      <c r="J3" s="7"/>
      <c r="L3" s="1">
        <f>$O$32</f>
        <v>0</v>
      </c>
      <c r="M3" s="11">
        <v>31</v>
      </c>
      <c r="N3" s="1">
        <v>2</v>
      </c>
      <c r="O3" s="1" t="s">
        <v>34</v>
      </c>
      <c r="P3" s="1">
        <v>90</v>
      </c>
      <c r="Q3" s="1">
        <v>90</v>
      </c>
      <c r="R3" s="1">
        <v>83.5</v>
      </c>
      <c r="S3" s="1"/>
    </row>
    <row r="4" spans="1:19" ht="28.8" x14ac:dyDescent="0.3">
      <c r="A4" s="11"/>
      <c r="C4" s="11" t="s">
        <v>0</v>
      </c>
      <c r="D4" s="31" t="str">
        <f>$O$2</f>
        <v>Евдокимов Николай</v>
      </c>
      <c r="E4" s="35"/>
      <c r="F4" s="36"/>
      <c r="G4" s="36"/>
      <c r="H4" s="36"/>
      <c r="I4" s="37"/>
      <c r="J4" s="31" t="str">
        <f>$O$3</f>
        <v>Мыльников Андрей</v>
      </c>
      <c r="K4" s="11" t="s">
        <v>0</v>
      </c>
      <c r="M4" s="11"/>
      <c r="N4" s="1">
        <v>3</v>
      </c>
      <c r="O4" s="1" t="s">
        <v>50</v>
      </c>
      <c r="P4" s="1">
        <v>89.5</v>
      </c>
      <c r="Q4" s="1">
        <v>73.5</v>
      </c>
      <c r="R4" s="1">
        <v>89.5</v>
      </c>
      <c r="S4" s="1"/>
    </row>
    <row r="5" spans="1:19" x14ac:dyDescent="0.3">
      <c r="A5" s="11">
        <v>16</v>
      </c>
      <c r="B5" s="1" t="str">
        <f>$O$17</f>
        <v>Кирилин Константин</v>
      </c>
      <c r="D5" s="6"/>
      <c r="E5" s="9"/>
      <c r="I5" s="16"/>
      <c r="J5" s="15"/>
      <c r="L5" s="1" t="str">
        <f>$O$16</f>
        <v>Кармаков Антон</v>
      </c>
      <c r="M5" s="11">
        <v>15</v>
      </c>
      <c r="N5" s="1">
        <v>4</v>
      </c>
      <c r="O5" s="1" t="s">
        <v>52</v>
      </c>
      <c r="P5" s="1">
        <v>88</v>
      </c>
      <c r="Q5" s="1">
        <v>88</v>
      </c>
      <c r="R5" s="1">
        <v>87</v>
      </c>
      <c r="S5" s="1"/>
    </row>
    <row r="6" spans="1:19" ht="28.8" x14ac:dyDescent="0.3">
      <c r="A6" s="11"/>
      <c r="B6" s="11" t="s">
        <v>0</v>
      </c>
      <c r="C6" s="31" t="str">
        <f>$O$17</f>
        <v>Кирилин Константин</v>
      </c>
      <c r="E6" s="9"/>
      <c r="I6" s="16"/>
      <c r="K6" s="31" t="str">
        <f>$O$19</f>
        <v>Птицын Сергей</v>
      </c>
      <c r="L6" s="11" t="s">
        <v>0</v>
      </c>
      <c r="M6" s="11"/>
      <c r="N6" s="1">
        <v>5</v>
      </c>
      <c r="O6" s="1" t="s">
        <v>61</v>
      </c>
      <c r="P6" s="1">
        <v>85</v>
      </c>
      <c r="Q6" s="1">
        <v>79</v>
      </c>
      <c r="R6" s="1">
        <v>85</v>
      </c>
      <c r="S6" s="1"/>
    </row>
    <row r="7" spans="1:19" x14ac:dyDescent="0.3">
      <c r="A7" s="11">
        <v>17</v>
      </c>
      <c r="B7" s="1" t="str">
        <f>$O$18</f>
        <v>Муляр Никита</v>
      </c>
      <c r="E7" s="12"/>
      <c r="I7" s="7"/>
      <c r="L7" s="1" t="str">
        <f>$O$19</f>
        <v>Птицын Сергей</v>
      </c>
      <c r="M7" s="11">
        <v>18</v>
      </c>
      <c r="N7" s="1">
        <v>6</v>
      </c>
      <c r="O7" s="1" t="s">
        <v>56</v>
      </c>
      <c r="P7" s="1">
        <v>84.5</v>
      </c>
      <c r="Q7" s="1">
        <v>67</v>
      </c>
      <c r="R7" s="1">
        <v>84.5</v>
      </c>
      <c r="S7" s="1"/>
    </row>
    <row r="8" spans="1:19" ht="28.8" x14ac:dyDescent="0.3">
      <c r="A8" s="11"/>
      <c r="D8" s="14" t="s">
        <v>0</v>
      </c>
      <c r="E8" s="31" t="str">
        <f>$O$2</f>
        <v>Евдокимов Николай</v>
      </c>
      <c r="I8" s="31" t="str">
        <f>$O$3</f>
        <v>Мыльников Андрей</v>
      </c>
      <c r="J8" s="11" t="s">
        <v>0</v>
      </c>
      <c r="M8" s="11"/>
      <c r="N8" s="1">
        <v>7</v>
      </c>
      <c r="O8" s="1" t="s">
        <v>58</v>
      </c>
      <c r="P8" s="1">
        <v>84</v>
      </c>
      <c r="Q8" s="1">
        <v>80.5</v>
      </c>
      <c r="R8" s="1">
        <v>84</v>
      </c>
      <c r="S8" s="1"/>
    </row>
    <row r="9" spans="1:19" x14ac:dyDescent="0.3">
      <c r="A9" s="11">
        <v>8</v>
      </c>
      <c r="B9" s="1" t="str">
        <f>$O$9</f>
        <v>Дудин Сергей</v>
      </c>
      <c r="E9" s="6"/>
      <c r="F9" s="9"/>
      <c r="H9" s="16"/>
      <c r="I9" s="15"/>
      <c r="L9" s="1" t="str">
        <f>$O$8</f>
        <v>Алехин Кирилл</v>
      </c>
      <c r="M9" s="11">
        <v>7</v>
      </c>
      <c r="N9" s="1">
        <v>8</v>
      </c>
      <c r="O9" s="1" t="s">
        <v>54</v>
      </c>
      <c r="P9" s="1">
        <v>82</v>
      </c>
      <c r="Q9" s="1">
        <v>82</v>
      </c>
      <c r="R9" s="1">
        <v>81</v>
      </c>
      <c r="S9" s="1"/>
    </row>
    <row r="10" spans="1:19" ht="28.8" x14ac:dyDescent="0.3">
      <c r="A10" s="11"/>
      <c r="B10" s="11" t="s">
        <v>0</v>
      </c>
      <c r="C10" s="31" t="str">
        <f>$O$9</f>
        <v>Дудин Сергей</v>
      </c>
      <c r="E10" s="9"/>
      <c r="F10" s="9"/>
      <c r="H10" s="16"/>
      <c r="I10" s="16"/>
      <c r="K10" s="31" t="str">
        <f>$O$8</f>
        <v>Алехин Кирилл</v>
      </c>
      <c r="L10" s="11" t="s">
        <v>0</v>
      </c>
      <c r="M10" s="11"/>
      <c r="N10" s="1">
        <v>9</v>
      </c>
      <c r="O10" s="1" t="s">
        <v>23</v>
      </c>
      <c r="P10" s="1">
        <v>78</v>
      </c>
      <c r="Q10" s="1">
        <v>78</v>
      </c>
      <c r="R10" s="1">
        <v>77</v>
      </c>
      <c r="S10" s="1"/>
    </row>
    <row r="11" spans="1:19" x14ac:dyDescent="0.3">
      <c r="A11" s="11">
        <v>25</v>
      </c>
      <c r="B11" s="1">
        <f>$O$26</f>
        <v>0</v>
      </c>
      <c r="C11" s="9"/>
      <c r="D11" s="12"/>
      <c r="E11" s="9"/>
      <c r="F11" s="9"/>
      <c r="H11" s="16"/>
      <c r="I11" s="16"/>
      <c r="J11" s="7"/>
      <c r="L11" s="1">
        <f>$O$27</f>
        <v>0</v>
      </c>
      <c r="M11" s="11">
        <v>26</v>
      </c>
      <c r="N11" s="1">
        <v>10</v>
      </c>
      <c r="O11" s="1" t="s">
        <v>51</v>
      </c>
      <c r="P11" s="1">
        <v>76</v>
      </c>
      <c r="Q11" s="1">
        <v>65</v>
      </c>
      <c r="R11" s="1">
        <v>76</v>
      </c>
      <c r="S11" s="1"/>
    </row>
    <row r="12" spans="1:19" ht="28.8" x14ac:dyDescent="0.3">
      <c r="A12" s="11"/>
      <c r="C12" s="11" t="s">
        <v>0</v>
      </c>
      <c r="D12" s="31" t="str">
        <f>$O$9</f>
        <v>Дудин Сергей</v>
      </c>
      <c r="F12" s="9"/>
      <c r="H12" s="16"/>
      <c r="J12" s="31" t="str">
        <f>$O$8</f>
        <v>Алехин Кирилл</v>
      </c>
      <c r="K12" s="11" t="s">
        <v>0</v>
      </c>
      <c r="M12" s="11"/>
      <c r="N12" s="1">
        <v>11</v>
      </c>
      <c r="O12" s="1" t="s">
        <v>65</v>
      </c>
      <c r="P12" s="1">
        <v>75</v>
      </c>
      <c r="Q12" s="1">
        <v>75</v>
      </c>
      <c r="R12" s="1">
        <v>70</v>
      </c>
      <c r="S12" s="1"/>
    </row>
    <row r="13" spans="1:19" x14ac:dyDescent="0.3">
      <c r="A13" s="11">
        <v>9</v>
      </c>
      <c r="B13" s="1" t="str">
        <f>$O$10</f>
        <v>Молодов Виктор</v>
      </c>
      <c r="D13" s="6"/>
      <c r="F13" s="9"/>
      <c r="H13" s="16"/>
      <c r="J13" s="15"/>
      <c r="L13" s="1" t="str">
        <f>$O$11</f>
        <v>Востряков Дмитрий</v>
      </c>
      <c r="M13" s="11">
        <v>10</v>
      </c>
      <c r="N13" s="1">
        <v>12</v>
      </c>
      <c r="O13" s="1" t="s">
        <v>53</v>
      </c>
      <c r="P13" s="1">
        <v>74.5</v>
      </c>
      <c r="Q13" s="1">
        <v>74.5</v>
      </c>
      <c r="R13" s="1">
        <v>68</v>
      </c>
      <c r="S13" s="1"/>
    </row>
    <row r="14" spans="1:19" ht="28.8" x14ac:dyDescent="0.3">
      <c r="A14" s="11"/>
      <c r="B14" s="11" t="s">
        <v>0</v>
      </c>
      <c r="C14" s="31" t="str">
        <f>$O$10</f>
        <v>Молодов Виктор</v>
      </c>
      <c r="F14" s="9"/>
      <c r="H14" s="16"/>
      <c r="K14" s="31" t="str">
        <f>$O$11</f>
        <v>Востряков Дмитрий</v>
      </c>
      <c r="L14" s="11" t="s">
        <v>0</v>
      </c>
      <c r="M14" s="11"/>
      <c r="N14" s="1">
        <v>13</v>
      </c>
      <c r="O14" s="1" t="s">
        <v>18</v>
      </c>
      <c r="P14" s="1">
        <v>74</v>
      </c>
      <c r="Q14" s="1">
        <v>74</v>
      </c>
      <c r="R14" s="1">
        <v>66.5</v>
      </c>
      <c r="S14" s="1"/>
    </row>
    <row r="15" spans="1:19" x14ac:dyDescent="0.3">
      <c r="A15" s="11">
        <v>24</v>
      </c>
      <c r="B15" s="1">
        <f>$O$25</f>
        <v>0</v>
      </c>
      <c r="F15" s="12"/>
      <c r="H15" s="7"/>
      <c r="L15" s="1">
        <f>$O$24</f>
        <v>0</v>
      </c>
      <c r="M15" s="11">
        <v>23</v>
      </c>
      <c r="N15" s="1">
        <v>14</v>
      </c>
      <c r="O15" s="1" t="s">
        <v>45</v>
      </c>
      <c r="P15" s="1">
        <v>72</v>
      </c>
      <c r="Q15" s="1">
        <v>72</v>
      </c>
      <c r="R15" s="1">
        <v>71</v>
      </c>
      <c r="S15" s="1"/>
    </row>
    <row r="16" spans="1:19" ht="28.8" x14ac:dyDescent="0.3">
      <c r="A16" s="11"/>
      <c r="D16" s="5"/>
      <c r="E16" s="11" t="s">
        <v>0</v>
      </c>
      <c r="F16" s="31" t="str">
        <f>$O$2</f>
        <v>Евдокимов Николай</v>
      </c>
      <c r="H16" s="31" t="str">
        <f>$O$15</f>
        <v>Абанкин Никита</v>
      </c>
      <c r="I16" s="14" t="s">
        <v>0</v>
      </c>
      <c r="M16" s="11"/>
      <c r="N16" s="1">
        <v>15</v>
      </c>
      <c r="O16" s="1" t="s">
        <v>62</v>
      </c>
      <c r="P16" s="1">
        <v>70</v>
      </c>
      <c r="Q16" s="1">
        <v>70</v>
      </c>
      <c r="R16" s="1">
        <v>67</v>
      </c>
      <c r="S16" s="1"/>
    </row>
    <row r="17" spans="1:19" x14ac:dyDescent="0.3">
      <c r="A17" s="11">
        <v>4</v>
      </c>
      <c r="B17" s="1" t="str">
        <f>$O$5</f>
        <v>Буянов Тимофей</v>
      </c>
      <c r="F17" s="6"/>
      <c r="G17" s="4"/>
      <c r="H17" s="15"/>
      <c r="L17" s="1" t="str">
        <f>$O$4</f>
        <v>Оловянов Алексей</v>
      </c>
      <c r="M17" s="11">
        <v>3</v>
      </c>
      <c r="N17" s="1">
        <v>16</v>
      </c>
      <c r="O17" s="1" t="s">
        <v>55</v>
      </c>
      <c r="P17" s="1">
        <v>69</v>
      </c>
      <c r="Q17" s="1">
        <v>69</v>
      </c>
      <c r="R17" s="1">
        <v>68</v>
      </c>
      <c r="S17" s="1"/>
    </row>
    <row r="18" spans="1:19" ht="28.8" x14ac:dyDescent="0.3">
      <c r="A18" s="11"/>
      <c r="B18" s="11" t="s">
        <v>0</v>
      </c>
      <c r="C18" s="31" t="str">
        <f>$O$5</f>
        <v>Буянов Тимофей</v>
      </c>
      <c r="F18" s="9"/>
      <c r="G18" s="31" t="str">
        <f>$O$2</f>
        <v>Евдокимов Николай</v>
      </c>
      <c r="H18" s="16"/>
      <c r="K18" s="31" t="str">
        <f>$O$4</f>
        <v>Оловянов Алексей</v>
      </c>
      <c r="L18" s="11" t="s">
        <v>0</v>
      </c>
      <c r="M18" s="11"/>
      <c r="N18" s="1">
        <v>17</v>
      </c>
      <c r="O18" s="1" t="s">
        <v>49</v>
      </c>
      <c r="P18" s="1">
        <v>68.5</v>
      </c>
      <c r="Q18" s="1">
        <v>65</v>
      </c>
      <c r="R18" s="1">
        <v>68.5</v>
      </c>
      <c r="S18" s="1"/>
    </row>
    <row r="19" spans="1:19" x14ac:dyDescent="0.3">
      <c r="A19" s="11">
        <v>29</v>
      </c>
      <c r="B19" s="1">
        <f>$O$30</f>
        <v>0</v>
      </c>
      <c r="D19" s="12"/>
      <c r="F19" s="9"/>
      <c r="G19" t="s">
        <v>7</v>
      </c>
      <c r="H19" s="16"/>
      <c r="J19" s="7"/>
      <c r="L19" s="1">
        <f>$O$31</f>
        <v>0</v>
      </c>
      <c r="M19" s="11">
        <v>30</v>
      </c>
      <c r="N19" s="1">
        <v>18</v>
      </c>
      <c r="O19" s="1" t="s">
        <v>60</v>
      </c>
      <c r="P19" s="1">
        <v>67.5</v>
      </c>
      <c r="Q19" s="1">
        <v>63</v>
      </c>
      <c r="R19" s="1">
        <v>67.5</v>
      </c>
      <c r="S19" s="1"/>
    </row>
    <row r="20" spans="1:19" ht="28.8" x14ac:dyDescent="0.3">
      <c r="A20" s="11"/>
      <c r="C20" s="11" t="s">
        <v>0</v>
      </c>
      <c r="D20" s="31" t="str">
        <f>$O$5</f>
        <v>Буянов Тимофей</v>
      </c>
      <c r="F20" s="9"/>
      <c r="H20" s="16"/>
      <c r="J20" s="31" t="str">
        <f>$O$15</f>
        <v>Абанкин Никита</v>
      </c>
      <c r="K20" s="11" t="s">
        <v>0</v>
      </c>
      <c r="M20" s="11"/>
      <c r="N20" s="1">
        <v>19</v>
      </c>
      <c r="O20" s="1" t="s">
        <v>15</v>
      </c>
      <c r="P20" s="1">
        <v>62</v>
      </c>
      <c r="Q20" s="1">
        <v>62</v>
      </c>
      <c r="R20" s="1">
        <v>56</v>
      </c>
      <c r="S20" s="1"/>
    </row>
    <row r="21" spans="1:19" x14ac:dyDescent="0.3">
      <c r="A21" s="11">
        <v>13</v>
      </c>
      <c r="B21" s="1" t="str">
        <f>$O$14</f>
        <v>Кусев Максим</v>
      </c>
      <c r="D21" s="6"/>
      <c r="E21" s="9"/>
      <c r="F21" s="12"/>
      <c r="H21" s="7"/>
      <c r="I21" s="16"/>
      <c r="J21" s="15"/>
      <c r="L21" s="1" t="str">
        <f>$O$15</f>
        <v>Абанкин Никита</v>
      </c>
      <c r="M21" s="11">
        <v>14</v>
      </c>
      <c r="N21" s="1">
        <v>20</v>
      </c>
      <c r="O21" s="1" t="s">
        <v>59</v>
      </c>
      <c r="P21" s="1">
        <v>39</v>
      </c>
      <c r="Q21" s="1">
        <v>0</v>
      </c>
      <c r="R21" s="1">
        <v>39</v>
      </c>
      <c r="S21" s="1"/>
    </row>
    <row r="22" spans="1:19" ht="28.8" x14ac:dyDescent="0.3">
      <c r="A22" s="11"/>
      <c r="B22" s="11" t="s">
        <v>0</v>
      </c>
      <c r="C22" s="31" t="str">
        <f>$O$14</f>
        <v>Кусев Максим</v>
      </c>
      <c r="E22" s="9"/>
      <c r="F22" s="3"/>
      <c r="H22" s="3"/>
      <c r="I22" s="16"/>
      <c r="K22" s="31" t="str">
        <f>$O$15</f>
        <v>Абанкин Никита</v>
      </c>
      <c r="L22" s="11" t="s">
        <v>0</v>
      </c>
      <c r="M22" s="11"/>
      <c r="N22" s="1">
        <v>21</v>
      </c>
      <c r="O22" s="1" t="s">
        <v>21</v>
      </c>
      <c r="P22" s="1">
        <v>36</v>
      </c>
      <c r="Q22" s="1">
        <v>0</v>
      </c>
      <c r="R22" s="1">
        <v>36</v>
      </c>
      <c r="S22" s="1"/>
    </row>
    <row r="23" spans="1:19" x14ac:dyDescent="0.3">
      <c r="A23" s="11">
        <v>20</v>
      </c>
      <c r="B23" s="1" t="str">
        <f>$O$21</f>
        <v>Котельников Михаил</v>
      </c>
      <c r="E23" s="12"/>
      <c r="F23" s="17"/>
      <c r="H23" s="17"/>
      <c r="I23" s="7"/>
      <c r="L23" s="1" t="str">
        <f>$O$20</f>
        <v>Афонин Иван</v>
      </c>
      <c r="M23" s="11">
        <v>19</v>
      </c>
      <c r="N23" s="1">
        <v>22</v>
      </c>
      <c r="O23" s="1" t="s">
        <v>47</v>
      </c>
      <c r="P23" s="1">
        <v>0</v>
      </c>
      <c r="Q23" s="1">
        <v>0</v>
      </c>
      <c r="R23" s="1">
        <v>0</v>
      </c>
      <c r="S23" s="1"/>
    </row>
    <row r="24" spans="1:19" ht="28.8" x14ac:dyDescent="0.3">
      <c r="A24" s="11"/>
      <c r="D24" s="14" t="s">
        <v>0</v>
      </c>
      <c r="E24" s="31" t="str">
        <f>$O$5</f>
        <v>Буянов Тимофей</v>
      </c>
      <c r="F24" s="16"/>
      <c r="H24" s="9"/>
      <c r="I24" s="31" t="str">
        <f>$O$15</f>
        <v>Абанкин Никита</v>
      </c>
      <c r="J24" s="11" t="s">
        <v>0</v>
      </c>
      <c r="M24" s="11"/>
      <c r="N24" s="1">
        <v>23</v>
      </c>
      <c r="O24" s="1"/>
      <c r="P24" s="1"/>
      <c r="Q24" s="1"/>
      <c r="R24" s="1"/>
      <c r="S24" s="1"/>
    </row>
    <row r="25" spans="1:19" x14ac:dyDescent="0.3">
      <c r="A25" s="11">
        <v>5</v>
      </c>
      <c r="B25" s="1" t="str">
        <f>$O$6</f>
        <v xml:space="preserve">Бузин Вадим </v>
      </c>
      <c r="E25" s="6"/>
      <c r="F25" s="16"/>
      <c r="G25" s="11" t="s">
        <v>8</v>
      </c>
      <c r="H25" s="9"/>
      <c r="I25" s="15"/>
      <c r="L25" s="1" t="str">
        <f>$O$7</f>
        <v>Туриев Максим</v>
      </c>
      <c r="M25" s="11">
        <v>6</v>
      </c>
      <c r="N25" s="1">
        <v>24</v>
      </c>
      <c r="O25" s="1"/>
      <c r="P25" s="1"/>
      <c r="Q25" s="1"/>
      <c r="R25" s="1"/>
      <c r="S25" s="1"/>
    </row>
    <row r="26" spans="1:19" ht="28.8" x14ac:dyDescent="0.3">
      <c r="A26" s="11"/>
      <c r="B26" s="11" t="s">
        <v>0</v>
      </c>
      <c r="C26" s="31" t="str">
        <f>$O$6</f>
        <v xml:space="preserve">Бузин Вадим </v>
      </c>
      <c r="E26" s="9"/>
      <c r="G26" s="31" t="str">
        <f>$O$3</f>
        <v>Мыльников Андрей</v>
      </c>
      <c r="I26" s="16"/>
      <c r="K26" s="31" t="str">
        <f>$O$7</f>
        <v>Туриев Максим</v>
      </c>
      <c r="L26" s="11" t="s">
        <v>0</v>
      </c>
      <c r="M26" s="11"/>
      <c r="N26" s="1">
        <v>25</v>
      </c>
      <c r="O26" s="1"/>
      <c r="P26" s="1"/>
      <c r="Q26" s="1"/>
      <c r="R26" s="1"/>
      <c r="S26" s="1"/>
    </row>
    <row r="27" spans="1:19" x14ac:dyDescent="0.3">
      <c r="A27" s="11">
        <v>28</v>
      </c>
      <c r="B27" s="1">
        <f>$O$29</f>
        <v>0</v>
      </c>
      <c r="D27" s="12"/>
      <c r="E27" s="9"/>
      <c r="I27" s="16"/>
      <c r="J27" s="7"/>
      <c r="L27" s="1">
        <f>$O$28</f>
        <v>0</v>
      </c>
      <c r="M27" s="11">
        <v>27</v>
      </c>
      <c r="N27" s="1">
        <v>26</v>
      </c>
      <c r="O27" s="1"/>
      <c r="P27" s="1"/>
      <c r="Q27" s="1"/>
      <c r="R27" s="1"/>
      <c r="S27" s="1"/>
    </row>
    <row r="28" spans="1:19" ht="28.8" x14ac:dyDescent="0.3">
      <c r="A28" s="11"/>
      <c r="C28" s="11" t="s">
        <v>0</v>
      </c>
      <c r="D28" s="31" t="str">
        <f>$O$6</f>
        <v xml:space="preserve">Бузин Вадим </v>
      </c>
      <c r="J28" s="31" t="str">
        <f>$O$12</f>
        <v>Кораллов Геннадий</v>
      </c>
      <c r="K28" s="11" t="s">
        <v>0</v>
      </c>
      <c r="M28" s="11"/>
      <c r="N28" s="1">
        <v>27</v>
      </c>
      <c r="O28" s="1"/>
      <c r="P28" s="1"/>
      <c r="Q28" s="1"/>
      <c r="R28" s="1"/>
      <c r="S28" s="1"/>
    </row>
    <row r="29" spans="1:19" x14ac:dyDescent="0.3">
      <c r="A29" s="11">
        <v>12</v>
      </c>
      <c r="B29" s="1" t="str">
        <f>$O$13</f>
        <v xml:space="preserve">Митрофанов Денис </v>
      </c>
      <c r="D29" s="6"/>
      <c r="J29" s="15"/>
      <c r="L29" s="1" t="str">
        <f>$O$12</f>
        <v>Кораллов Геннадий</v>
      </c>
      <c r="M29" s="11">
        <v>11</v>
      </c>
      <c r="N29" s="1">
        <v>28</v>
      </c>
      <c r="O29" s="1"/>
      <c r="P29" s="1"/>
      <c r="Q29" s="1"/>
      <c r="R29" s="1"/>
      <c r="S29" s="1"/>
    </row>
    <row r="30" spans="1:19" ht="28.8" x14ac:dyDescent="0.3">
      <c r="A30" s="11"/>
      <c r="B30" s="11" t="s">
        <v>0</v>
      </c>
      <c r="C30" s="31" t="str">
        <f>$O$13</f>
        <v xml:space="preserve">Митрофанов Денис </v>
      </c>
      <c r="K30" s="31" t="str">
        <f>$O$12</f>
        <v>Кораллов Геннадий</v>
      </c>
      <c r="L30" s="11" t="s">
        <v>0</v>
      </c>
      <c r="M30" s="11"/>
      <c r="N30" s="1">
        <v>29</v>
      </c>
      <c r="O30" s="1"/>
      <c r="P30" s="1"/>
      <c r="Q30" s="1"/>
      <c r="R30" s="1"/>
      <c r="S30" s="1"/>
    </row>
    <row r="31" spans="1:19" x14ac:dyDescent="0.3">
      <c r="A31" s="11">
        <v>21</v>
      </c>
      <c r="B31" s="1" t="str">
        <f>$O$22</f>
        <v>Арсентьев Клементий</v>
      </c>
      <c r="L31" s="1" t="str">
        <f>$O$23</f>
        <v>Банщиков Дмитрий</v>
      </c>
      <c r="M31" s="11">
        <v>22</v>
      </c>
      <c r="N31" s="1">
        <v>30</v>
      </c>
      <c r="O31" s="1"/>
      <c r="P31" s="1"/>
      <c r="Q31" s="1"/>
      <c r="R31" s="1"/>
      <c r="S31" s="1"/>
    </row>
    <row r="32" spans="1:19" x14ac:dyDescent="0.3">
      <c r="N32" s="1">
        <v>31</v>
      </c>
      <c r="O32" s="1"/>
      <c r="P32" s="1"/>
      <c r="Q32" s="1"/>
      <c r="R32" s="1"/>
      <c r="S32" s="1"/>
    </row>
    <row r="33" spans="2:19" x14ac:dyDescent="0.3">
      <c r="B33" s="5"/>
      <c r="N33" s="1">
        <v>32</v>
      </c>
      <c r="O33" s="1"/>
      <c r="P33" s="1"/>
      <c r="Q33" s="1"/>
      <c r="R33" s="1"/>
      <c r="S33" s="1"/>
    </row>
  </sheetData>
  <autoFilter ref="O1:R33">
    <sortState ref="O2:R33">
      <sortCondition descending="1" ref="P1:P33"/>
    </sortState>
  </autoFilter>
  <mergeCells count="2">
    <mergeCell ref="E2:I2"/>
    <mergeCell ref="E4:I4"/>
  </mergeCells>
  <pageMargins left="0.7" right="0.7" top="0.75" bottom="0.75" header="0.3" footer="0.3"/>
  <pageSetup paperSize="9" scale="67" fitToWidth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1"/>
  <sheetViews>
    <sheetView zoomScale="80" zoomScaleNormal="80" workbookViewId="0">
      <selection activeCell="P2" sqref="P2:P23"/>
    </sheetView>
  </sheetViews>
  <sheetFormatPr defaultRowHeight="14.4" x14ac:dyDescent="0.3"/>
  <cols>
    <col min="8" max="8" width="12.44140625" customWidth="1"/>
    <col min="11" max="11" width="11.44140625" customWidth="1"/>
    <col min="16" max="16" width="24" customWidth="1"/>
    <col min="17" max="17" width="11.33203125" customWidth="1"/>
    <col min="18" max="18" width="10.6640625" customWidth="1"/>
  </cols>
  <sheetData>
    <row r="1" spans="1:20" x14ac:dyDescent="0.3">
      <c r="A1">
        <v>16</v>
      </c>
      <c r="B1" s="1" t="str">
        <f>$P$17</f>
        <v>Алехин Кирилл</v>
      </c>
      <c r="C1">
        <v>1</v>
      </c>
      <c r="D1" s="1" t="str">
        <f>$P$2</f>
        <v>Оловянов Алексей</v>
      </c>
      <c r="O1" t="s">
        <v>1</v>
      </c>
      <c r="P1" t="s">
        <v>2</v>
      </c>
      <c r="Q1" t="s">
        <v>3</v>
      </c>
      <c r="R1" t="s">
        <v>4</v>
      </c>
      <c r="S1" t="s">
        <v>6</v>
      </c>
      <c r="T1" t="s">
        <v>5</v>
      </c>
    </row>
    <row r="2" spans="1:20" x14ac:dyDescent="0.3">
      <c r="B2" s="2"/>
      <c r="C2" s="13"/>
      <c r="E2" s="1"/>
      <c r="O2">
        <v>1</v>
      </c>
      <c r="P2" s="1" t="s">
        <v>50</v>
      </c>
    </row>
    <row r="3" spans="1:20" x14ac:dyDescent="0.3">
      <c r="A3">
        <v>24</v>
      </c>
      <c r="B3" s="1">
        <f>$P$25</f>
        <v>0</v>
      </c>
      <c r="D3" s="1"/>
      <c r="F3" s="12"/>
      <c r="O3">
        <v>2</v>
      </c>
      <c r="P3" s="1" t="s">
        <v>15</v>
      </c>
    </row>
    <row r="4" spans="1:20" x14ac:dyDescent="0.3">
      <c r="F4" s="1"/>
      <c r="O4">
        <v>3</v>
      </c>
      <c r="P4" s="1" t="s">
        <v>18</v>
      </c>
    </row>
    <row r="5" spans="1:20" x14ac:dyDescent="0.3">
      <c r="A5">
        <v>9</v>
      </c>
      <c r="B5" s="1" t="str">
        <f>$P$10</f>
        <v xml:space="preserve">Бурин Вадим </v>
      </c>
      <c r="C5">
        <v>8</v>
      </c>
      <c r="D5" s="1" t="str">
        <f>$P$9</f>
        <v>Буянов Тимофей</v>
      </c>
      <c r="F5" s="6"/>
      <c r="G5" s="9"/>
      <c r="O5">
        <v>4</v>
      </c>
      <c r="P5" s="1" t="s">
        <v>21</v>
      </c>
    </row>
    <row r="6" spans="1:20" x14ac:dyDescent="0.3">
      <c r="B6" s="2"/>
      <c r="C6" s="13"/>
      <c r="E6" s="1"/>
      <c r="G6" s="12"/>
      <c r="H6" s="13"/>
      <c r="I6" s="13"/>
      <c r="O6">
        <v>5</v>
      </c>
      <c r="P6" s="1" t="s">
        <v>23</v>
      </c>
    </row>
    <row r="7" spans="1:20" x14ac:dyDescent="0.3">
      <c r="A7">
        <v>17</v>
      </c>
      <c r="B7" s="1" t="str">
        <f>$P$18</f>
        <v>Котельников Михаил</v>
      </c>
      <c r="D7" s="1"/>
      <c r="G7" s="12"/>
      <c r="J7" s="12"/>
      <c r="O7">
        <v>6</v>
      </c>
      <c r="P7" s="1" t="s">
        <v>51</v>
      </c>
    </row>
    <row r="8" spans="1:20" x14ac:dyDescent="0.3">
      <c r="G8" s="1"/>
      <c r="J8" s="1"/>
      <c r="O8">
        <v>7</v>
      </c>
      <c r="P8" s="1" t="s">
        <v>27</v>
      </c>
    </row>
    <row r="9" spans="1:20" x14ac:dyDescent="0.3">
      <c r="A9">
        <v>13</v>
      </c>
      <c r="B9" s="1" t="str">
        <f>$P$14</f>
        <v>Кирилин Константин</v>
      </c>
      <c r="C9">
        <v>4</v>
      </c>
      <c r="D9" s="1" t="str">
        <f>$P$5</f>
        <v>Арсентьев Клементий</v>
      </c>
      <c r="G9" s="6"/>
      <c r="H9" s="9"/>
      <c r="K9" s="9"/>
      <c r="O9">
        <v>8</v>
      </c>
      <c r="P9" s="1" t="s">
        <v>52</v>
      </c>
    </row>
    <row r="10" spans="1:20" x14ac:dyDescent="0.3">
      <c r="B10" s="2"/>
      <c r="C10" s="13"/>
      <c r="E10" s="1"/>
      <c r="G10" s="9"/>
      <c r="H10" s="9"/>
      <c r="K10" s="9"/>
      <c r="O10">
        <v>9</v>
      </c>
      <c r="P10" s="1" t="s">
        <v>29</v>
      </c>
    </row>
    <row r="11" spans="1:20" x14ac:dyDescent="0.3">
      <c r="A11">
        <v>21</v>
      </c>
      <c r="B11" s="1" t="str">
        <f>$P$22</f>
        <v>Муляр Никита</v>
      </c>
      <c r="D11" s="1"/>
      <c r="F11" s="12"/>
      <c r="G11" s="9"/>
      <c r="H11" s="9"/>
      <c r="K11" s="9"/>
      <c r="O11">
        <v>10</v>
      </c>
      <c r="P11" s="1" t="s">
        <v>53</v>
      </c>
    </row>
    <row r="12" spans="1:20" x14ac:dyDescent="0.3">
      <c r="F12" s="1"/>
      <c r="H12" s="9"/>
      <c r="K12" s="9"/>
      <c r="O12">
        <v>11</v>
      </c>
      <c r="P12" s="1" t="s">
        <v>54</v>
      </c>
    </row>
    <row r="13" spans="1:20" x14ac:dyDescent="0.3">
      <c r="A13">
        <v>12</v>
      </c>
      <c r="B13" s="1" t="str">
        <f>$P$13</f>
        <v>Мыльников Андрей</v>
      </c>
      <c r="C13">
        <v>5</v>
      </c>
      <c r="D13" s="1" t="str">
        <f>$P$6</f>
        <v>Молодов Виктор</v>
      </c>
      <c r="F13" s="6"/>
      <c r="H13" s="9"/>
      <c r="K13" s="9"/>
      <c r="O13">
        <v>12</v>
      </c>
      <c r="P13" s="1" t="s">
        <v>34</v>
      </c>
    </row>
    <row r="14" spans="1:20" x14ac:dyDescent="0.3">
      <c r="B14" s="2"/>
      <c r="C14" s="13"/>
      <c r="E14" s="1"/>
      <c r="H14" s="12" t="s">
        <v>7</v>
      </c>
      <c r="K14" s="12" t="s">
        <v>8</v>
      </c>
      <c r="O14">
        <v>13</v>
      </c>
      <c r="P14" s="1" t="s">
        <v>55</v>
      </c>
    </row>
    <row r="15" spans="1:20" x14ac:dyDescent="0.3">
      <c r="A15">
        <v>20</v>
      </c>
      <c r="B15" s="1" t="str">
        <f>$P$21</f>
        <v>Банщиков Дмитрий</v>
      </c>
      <c r="D15" s="1"/>
      <c r="H15" s="1"/>
      <c r="K15" s="1"/>
      <c r="O15">
        <v>14</v>
      </c>
      <c r="P15" s="1" t="s">
        <v>56</v>
      </c>
    </row>
    <row r="16" spans="1:20" x14ac:dyDescent="0.3">
      <c r="H16" s="6"/>
      <c r="K16" s="6"/>
      <c r="O16">
        <v>15</v>
      </c>
      <c r="P16" s="1" t="s">
        <v>57</v>
      </c>
    </row>
    <row r="17" spans="1:16" x14ac:dyDescent="0.3">
      <c r="A17">
        <v>15</v>
      </c>
      <c r="B17" s="1" t="str">
        <f>$P$16</f>
        <v>Евдокимов Николай</v>
      </c>
      <c r="C17">
        <v>2</v>
      </c>
      <c r="D17" s="1" t="str">
        <f>$P$3</f>
        <v>Афонин Иван</v>
      </c>
      <c r="H17" s="9"/>
      <c r="K17" s="9"/>
      <c r="O17">
        <v>16</v>
      </c>
      <c r="P17" s="1" t="s">
        <v>58</v>
      </c>
    </row>
    <row r="18" spans="1:16" x14ac:dyDescent="0.3">
      <c r="B18" s="2"/>
      <c r="C18" s="13"/>
      <c r="E18" s="1"/>
      <c r="H18" s="9"/>
      <c r="K18" s="9"/>
      <c r="O18">
        <v>17</v>
      </c>
      <c r="P18" s="1" t="s">
        <v>59</v>
      </c>
    </row>
    <row r="19" spans="1:16" x14ac:dyDescent="0.3">
      <c r="A19">
        <v>23</v>
      </c>
      <c r="B19" s="1">
        <f>$P$24</f>
        <v>0</v>
      </c>
      <c r="D19" s="1"/>
      <c r="F19" s="12"/>
      <c r="H19" s="9"/>
      <c r="K19" s="9"/>
      <c r="O19">
        <v>18</v>
      </c>
      <c r="P19" s="1" t="s">
        <v>43</v>
      </c>
    </row>
    <row r="20" spans="1:16" x14ac:dyDescent="0.3">
      <c r="F20" s="1"/>
      <c r="H20" s="9"/>
      <c r="K20" s="9"/>
      <c r="O20">
        <v>19</v>
      </c>
      <c r="P20" s="1" t="s">
        <v>45</v>
      </c>
    </row>
    <row r="21" spans="1:16" x14ac:dyDescent="0.3">
      <c r="A21">
        <v>10</v>
      </c>
      <c r="B21" s="1" t="str">
        <f>$P$11</f>
        <v xml:space="preserve">Митрофанов Денис </v>
      </c>
      <c r="C21">
        <v>7</v>
      </c>
      <c r="D21" s="1" t="str">
        <f>$P$8</f>
        <v>Коралов Геннадий</v>
      </c>
      <c r="F21" s="6"/>
      <c r="G21" s="9"/>
      <c r="H21" s="9"/>
      <c r="K21" s="9"/>
      <c r="O21">
        <v>20</v>
      </c>
      <c r="P21" s="1" t="s">
        <v>47</v>
      </c>
    </row>
    <row r="22" spans="1:16" x14ac:dyDescent="0.3">
      <c r="B22" s="2"/>
      <c r="C22" s="13"/>
      <c r="E22" s="1"/>
      <c r="G22" s="9"/>
      <c r="H22" s="9"/>
      <c r="K22" s="9"/>
      <c r="O22">
        <v>21</v>
      </c>
      <c r="P22" s="1" t="s">
        <v>49</v>
      </c>
    </row>
    <row r="23" spans="1:16" x14ac:dyDescent="0.3">
      <c r="A23">
        <v>18</v>
      </c>
      <c r="B23" s="1" t="str">
        <f>$P$19</f>
        <v>Карманов Антон</v>
      </c>
      <c r="D23" s="1"/>
      <c r="G23" s="12"/>
      <c r="H23" s="9"/>
      <c r="K23" s="9"/>
      <c r="O23">
        <v>22</v>
      </c>
      <c r="P23" s="1" t="s">
        <v>60</v>
      </c>
    </row>
    <row r="24" spans="1:16" x14ac:dyDescent="0.3">
      <c r="G24" s="1"/>
      <c r="J24" s="1"/>
      <c r="O24">
        <v>23</v>
      </c>
      <c r="P24" s="1"/>
    </row>
    <row r="25" spans="1:16" x14ac:dyDescent="0.3">
      <c r="A25">
        <v>14</v>
      </c>
      <c r="B25" s="1" t="str">
        <f>$P$15</f>
        <v>Туриев Максим</v>
      </c>
      <c r="C25">
        <v>3</v>
      </c>
      <c r="D25" s="1" t="str">
        <f>$P$4</f>
        <v>Кусев Максим</v>
      </c>
      <c r="G25" s="6"/>
      <c r="J25" s="6"/>
      <c r="O25">
        <v>24</v>
      </c>
      <c r="P25" s="1"/>
    </row>
    <row r="26" spans="1:16" x14ac:dyDescent="0.3">
      <c r="B26" s="2"/>
      <c r="C26" s="13"/>
      <c r="E26" s="1"/>
      <c r="G26" s="6"/>
      <c r="H26" s="8"/>
      <c r="I26" s="8"/>
      <c r="J26" s="5"/>
    </row>
    <row r="27" spans="1:16" x14ac:dyDescent="0.3">
      <c r="A27">
        <v>22</v>
      </c>
      <c r="B27" s="1" t="str">
        <f>$P$23</f>
        <v>Птицын Сергей</v>
      </c>
      <c r="D27" s="1"/>
      <c r="F27" s="12"/>
      <c r="G27" s="9"/>
    </row>
    <row r="28" spans="1:16" x14ac:dyDescent="0.3">
      <c r="F28" s="1"/>
    </row>
    <row r="29" spans="1:16" x14ac:dyDescent="0.3">
      <c r="A29">
        <v>11</v>
      </c>
      <c r="B29" s="1" t="str">
        <f>$P$12</f>
        <v>Дудин Сергей</v>
      </c>
      <c r="C29">
        <v>6</v>
      </c>
      <c r="D29" s="1" t="str">
        <f>$P$7</f>
        <v>Востряков Дмитрий</v>
      </c>
      <c r="F29" s="6"/>
    </row>
    <row r="30" spans="1:16" x14ac:dyDescent="0.3">
      <c r="B30" s="2"/>
      <c r="C30" s="13"/>
      <c r="E30" s="1"/>
    </row>
    <row r="31" spans="1:16" x14ac:dyDescent="0.3">
      <c r="A31">
        <v>19</v>
      </c>
      <c r="B31" s="1" t="str">
        <f>$P$20</f>
        <v>Абанкин Никита</v>
      </c>
      <c r="D31" s="1"/>
    </row>
  </sheetData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8"/>
  <sheetViews>
    <sheetView zoomScale="60" zoomScaleNormal="60" workbookViewId="0">
      <selection activeCell="D8" sqref="D8"/>
    </sheetView>
  </sheetViews>
  <sheetFormatPr defaultRowHeight="14.4" x14ac:dyDescent="0.3"/>
  <cols>
    <col min="2" max="2" width="18.44140625" customWidth="1"/>
    <col min="3" max="3" width="20.88671875" customWidth="1"/>
    <col min="4" max="4" width="18.6640625" customWidth="1"/>
    <col min="5" max="5" width="18.44140625" customWidth="1"/>
    <col min="6" max="6" width="17.6640625" customWidth="1"/>
    <col min="7" max="7" width="19.109375" customWidth="1"/>
    <col min="8" max="8" width="22.33203125" customWidth="1"/>
    <col min="9" max="9" width="24.5546875" customWidth="1"/>
    <col min="10" max="10" width="20.5546875" customWidth="1"/>
    <col min="16" max="16" width="20.44140625" customWidth="1"/>
    <col min="17" max="17" width="10.6640625" customWidth="1"/>
    <col min="18" max="18" width="10.33203125" customWidth="1"/>
  </cols>
  <sheetData>
    <row r="1" spans="1:20" x14ac:dyDescent="0.3">
      <c r="A1" s="11"/>
      <c r="K1" s="11"/>
      <c r="O1" t="s">
        <v>1</v>
      </c>
      <c r="P1" t="s">
        <v>2</v>
      </c>
      <c r="Q1" t="s">
        <v>3</v>
      </c>
      <c r="R1" t="s">
        <v>4</v>
      </c>
      <c r="S1" t="s">
        <v>6</v>
      </c>
      <c r="T1" t="s">
        <v>5</v>
      </c>
    </row>
    <row r="2" spans="1:20" x14ac:dyDescent="0.3">
      <c r="A2" s="11">
        <v>1</v>
      </c>
      <c r="B2" s="1">
        <f>$P$2</f>
        <v>0</v>
      </c>
      <c r="J2" s="1">
        <f>$P$4</f>
        <v>0</v>
      </c>
      <c r="K2" s="11">
        <v>3</v>
      </c>
      <c r="O2">
        <v>1</v>
      </c>
      <c r="P2" s="1"/>
    </row>
    <row r="3" spans="1:20" x14ac:dyDescent="0.3">
      <c r="A3" s="11"/>
      <c r="C3" s="12"/>
      <c r="I3" s="7"/>
      <c r="K3" s="11"/>
      <c r="O3">
        <v>2</v>
      </c>
      <c r="P3" s="1"/>
    </row>
    <row r="4" spans="1:20" x14ac:dyDescent="0.3">
      <c r="A4" s="11"/>
      <c r="B4" s="11" t="s">
        <v>0</v>
      </c>
      <c r="C4" s="1"/>
      <c r="I4" s="1"/>
      <c r="J4" s="11" t="s">
        <v>0</v>
      </c>
      <c r="K4" s="11"/>
      <c r="O4">
        <v>3</v>
      </c>
      <c r="P4" s="1"/>
    </row>
    <row r="5" spans="1:20" x14ac:dyDescent="0.3">
      <c r="A5" s="11"/>
      <c r="C5" s="6"/>
      <c r="D5" s="9"/>
      <c r="H5" s="16"/>
      <c r="I5" s="15"/>
      <c r="K5" s="11"/>
      <c r="O5">
        <v>4</v>
      </c>
      <c r="P5" s="1"/>
    </row>
    <row r="6" spans="1:20" x14ac:dyDescent="0.3">
      <c r="A6" s="11">
        <v>16</v>
      </c>
      <c r="B6" s="1">
        <f>$P$17</f>
        <v>0</v>
      </c>
      <c r="D6" s="9"/>
      <c r="H6" s="16"/>
      <c r="J6" s="1">
        <f>$P$15</f>
        <v>0</v>
      </c>
      <c r="K6" s="11">
        <v>14</v>
      </c>
      <c r="O6">
        <v>5</v>
      </c>
      <c r="P6" s="1"/>
    </row>
    <row r="7" spans="1:20" x14ac:dyDescent="0.3">
      <c r="A7" s="11"/>
      <c r="D7" s="12"/>
      <c r="H7" s="7"/>
      <c r="K7" s="11"/>
      <c r="O7">
        <v>6</v>
      </c>
      <c r="P7" s="1"/>
    </row>
    <row r="8" spans="1:20" x14ac:dyDescent="0.3">
      <c r="A8" s="11"/>
      <c r="C8" s="14" t="s">
        <v>0</v>
      </c>
      <c r="D8" s="19"/>
      <c r="H8" s="19"/>
      <c r="I8" s="11" t="s">
        <v>0</v>
      </c>
      <c r="K8" s="11"/>
      <c r="O8">
        <v>7</v>
      </c>
      <c r="P8" s="1"/>
    </row>
    <row r="9" spans="1:20" x14ac:dyDescent="0.3">
      <c r="A9" s="11"/>
      <c r="D9" s="6"/>
      <c r="E9" s="9"/>
      <c r="G9" s="16"/>
      <c r="H9" s="15"/>
      <c r="K9" s="11"/>
      <c r="O9">
        <v>8</v>
      </c>
      <c r="P9" s="1"/>
    </row>
    <row r="10" spans="1:20" x14ac:dyDescent="0.3">
      <c r="A10" s="11">
        <v>8</v>
      </c>
      <c r="B10" s="1">
        <f>$P$9</f>
        <v>0</v>
      </c>
      <c r="D10" s="9"/>
      <c r="E10" s="9"/>
      <c r="G10" s="16"/>
      <c r="H10" s="16"/>
      <c r="J10" s="1">
        <f>$P$7</f>
        <v>0</v>
      </c>
      <c r="K10" s="11">
        <v>6</v>
      </c>
      <c r="O10">
        <v>9</v>
      </c>
      <c r="P10" s="1"/>
    </row>
    <row r="11" spans="1:20" x14ac:dyDescent="0.3">
      <c r="A11" s="14"/>
      <c r="B11" s="5"/>
      <c r="C11" s="12"/>
      <c r="D11" s="9"/>
      <c r="E11" s="9"/>
      <c r="G11" s="16"/>
      <c r="H11" s="16"/>
      <c r="I11" s="7"/>
      <c r="K11" s="11"/>
      <c r="O11">
        <v>10</v>
      </c>
      <c r="P11" s="1"/>
    </row>
    <row r="12" spans="1:20" x14ac:dyDescent="0.3">
      <c r="A12" s="11"/>
      <c r="B12" s="11" t="s">
        <v>0</v>
      </c>
      <c r="C12" s="1"/>
      <c r="E12" s="9"/>
      <c r="G12" s="16"/>
      <c r="I12" s="1"/>
      <c r="J12" s="11" t="s">
        <v>0</v>
      </c>
      <c r="K12" s="11"/>
      <c r="O12">
        <v>11</v>
      </c>
      <c r="P12" s="1"/>
    </row>
    <row r="13" spans="1:20" x14ac:dyDescent="0.3">
      <c r="A13" s="11"/>
      <c r="C13" s="6"/>
      <c r="E13" s="9"/>
      <c r="G13" s="16"/>
      <c r="I13" s="15"/>
      <c r="K13" s="11"/>
      <c r="O13">
        <v>12</v>
      </c>
      <c r="P13" s="1"/>
    </row>
    <row r="14" spans="1:20" x14ac:dyDescent="0.3">
      <c r="A14" s="11">
        <v>9</v>
      </c>
      <c r="B14" s="1">
        <f>$P$10</f>
        <v>0</v>
      </c>
      <c r="E14" s="9"/>
      <c r="G14" s="16"/>
      <c r="J14" s="1">
        <f>$P$12</f>
        <v>0</v>
      </c>
      <c r="K14" s="11">
        <v>11</v>
      </c>
      <c r="O14">
        <v>13</v>
      </c>
      <c r="P14" s="1"/>
    </row>
    <row r="15" spans="1:20" x14ac:dyDescent="0.3">
      <c r="A15" s="11"/>
      <c r="E15" s="12"/>
      <c r="G15" s="7"/>
      <c r="K15" s="11"/>
      <c r="O15">
        <v>14</v>
      </c>
      <c r="P15" s="1"/>
    </row>
    <row r="16" spans="1:20" x14ac:dyDescent="0.3">
      <c r="A16" s="11"/>
      <c r="C16" s="5"/>
      <c r="D16" s="11" t="s">
        <v>0</v>
      </c>
      <c r="E16" s="1"/>
      <c r="G16" s="1"/>
      <c r="H16" s="14" t="s">
        <v>0</v>
      </c>
      <c r="K16" s="11"/>
      <c r="O16">
        <v>15</v>
      </c>
      <c r="P16" s="1"/>
    </row>
    <row r="17" spans="1:16" x14ac:dyDescent="0.3">
      <c r="A17" s="11"/>
      <c r="E17" s="6"/>
      <c r="F17" s="4"/>
      <c r="G17" s="15"/>
      <c r="K17" s="11"/>
      <c r="O17">
        <v>16</v>
      </c>
      <c r="P17" s="1"/>
    </row>
    <row r="18" spans="1:16" x14ac:dyDescent="0.3">
      <c r="A18" s="11">
        <v>5</v>
      </c>
      <c r="B18" s="1">
        <f>$P$6</f>
        <v>0</v>
      </c>
      <c r="E18" s="9"/>
      <c r="F18" s="1"/>
      <c r="G18" s="16"/>
      <c r="J18" s="1">
        <f>$P$8</f>
        <v>0</v>
      </c>
      <c r="K18" s="11">
        <v>7</v>
      </c>
      <c r="O18">
        <v>17</v>
      </c>
      <c r="P18" s="18"/>
    </row>
    <row r="19" spans="1:16" x14ac:dyDescent="0.3">
      <c r="A19" s="11"/>
      <c r="C19" s="12"/>
      <c r="E19" s="9"/>
      <c r="F19" t="s">
        <v>7</v>
      </c>
      <c r="G19" s="16"/>
      <c r="I19" s="7"/>
      <c r="K19" s="11"/>
    </row>
    <row r="20" spans="1:16" x14ac:dyDescent="0.3">
      <c r="A20" s="11"/>
      <c r="B20" s="11" t="s">
        <v>0</v>
      </c>
      <c r="C20" s="1"/>
      <c r="E20" s="9"/>
      <c r="G20" s="16"/>
      <c r="I20" s="1"/>
      <c r="J20" s="11" t="s">
        <v>0</v>
      </c>
      <c r="K20" s="11"/>
    </row>
    <row r="21" spans="1:16" x14ac:dyDescent="0.3">
      <c r="A21" s="11"/>
      <c r="C21" s="6"/>
      <c r="D21" s="9"/>
      <c r="E21" s="12"/>
      <c r="G21" s="7"/>
      <c r="H21" s="16"/>
      <c r="I21" s="15"/>
      <c r="K21" s="11"/>
    </row>
    <row r="22" spans="1:16" x14ac:dyDescent="0.3">
      <c r="A22" s="11">
        <v>12</v>
      </c>
      <c r="B22" s="1">
        <f>$P$13</f>
        <v>0</v>
      </c>
      <c r="D22" s="9"/>
      <c r="E22" s="1"/>
      <c r="G22" s="1"/>
      <c r="H22" s="16"/>
      <c r="J22" s="1">
        <f>$P$11</f>
        <v>0</v>
      </c>
      <c r="K22" s="11">
        <v>10</v>
      </c>
    </row>
    <row r="23" spans="1:16" x14ac:dyDescent="0.3">
      <c r="A23" s="11"/>
      <c r="D23" s="12"/>
      <c r="E23" s="17"/>
      <c r="G23" s="17"/>
      <c r="H23" s="7"/>
      <c r="K23" s="11"/>
    </row>
    <row r="24" spans="1:16" x14ac:dyDescent="0.3">
      <c r="A24" s="11"/>
      <c r="C24" s="14" t="s">
        <v>0</v>
      </c>
      <c r="D24" s="1"/>
      <c r="E24" s="16"/>
      <c r="G24" s="9"/>
      <c r="H24" s="1"/>
      <c r="I24" s="11" t="s">
        <v>0</v>
      </c>
      <c r="K24" s="11"/>
    </row>
    <row r="25" spans="1:16" x14ac:dyDescent="0.3">
      <c r="A25" s="11"/>
      <c r="D25" s="6"/>
      <c r="E25" s="16"/>
      <c r="F25" s="11" t="s">
        <v>8</v>
      </c>
      <c r="G25" s="9"/>
      <c r="H25" s="15"/>
      <c r="K25" s="11"/>
    </row>
    <row r="26" spans="1:16" x14ac:dyDescent="0.3">
      <c r="A26" s="11">
        <v>4</v>
      </c>
      <c r="B26" s="1">
        <f>$P$5</f>
        <v>0</v>
      </c>
      <c r="D26" s="9"/>
      <c r="F26" s="1"/>
      <c r="H26" s="16"/>
      <c r="J26" s="1">
        <f>$P$3</f>
        <v>0</v>
      </c>
      <c r="K26" s="11">
        <v>2</v>
      </c>
    </row>
    <row r="27" spans="1:16" x14ac:dyDescent="0.3">
      <c r="A27" s="11"/>
      <c r="C27" s="12"/>
      <c r="D27" s="9"/>
      <c r="H27" s="16"/>
      <c r="I27" s="7"/>
      <c r="K27" s="11"/>
    </row>
    <row r="28" spans="1:16" x14ac:dyDescent="0.3">
      <c r="A28" s="11"/>
      <c r="B28" s="11" t="s">
        <v>0</v>
      </c>
      <c r="C28" s="1"/>
      <c r="I28" s="1"/>
      <c r="J28" s="11" t="s">
        <v>0</v>
      </c>
      <c r="K28" s="11"/>
    </row>
    <row r="29" spans="1:16" x14ac:dyDescent="0.3">
      <c r="A29" s="11"/>
      <c r="C29" s="6"/>
      <c r="D29" s="9"/>
      <c r="I29" s="15"/>
      <c r="K29" s="11"/>
    </row>
    <row r="30" spans="1:16" x14ac:dyDescent="0.3">
      <c r="A30" s="11">
        <v>13</v>
      </c>
      <c r="B30" s="1">
        <f>$P$14</f>
        <v>0</v>
      </c>
      <c r="C30" s="16"/>
      <c r="D30" s="5"/>
      <c r="J30" s="1">
        <f>$P$16</f>
        <v>0</v>
      </c>
      <c r="K30" s="11">
        <v>15</v>
      </c>
    </row>
    <row r="31" spans="1:16" x14ac:dyDescent="0.3">
      <c r="A31" s="11"/>
      <c r="C31" s="16"/>
      <c r="D31" s="5"/>
      <c r="I31" s="16"/>
      <c r="K31" s="11"/>
    </row>
    <row r="32" spans="1:16" x14ac:dyDescent="0.3">
      <c r="C32" s="16"/>
      <c r="D32" s="5"/>
      <c r="I32" s="16"/>
    </row>
    <row r="33" spans="3:9" x14ac:dyDescent="0.3">
      <c r="C33" s="7"/>
      <c r="D33" s="5"/>
      <c r="I33" s="7"/>
    </row>
    <row r="34" spans="3:9" x14ac:dyDescent="0.3">
      <c r="C34" s="1"/>
      <c r="D34" s="5"/>
      <c r="I34" s="1"/>
    </row>
    <row r="35" spans="3:9" x14ac:dyDescent="0.3">
      <c r="D35" s="12"/>
      <c r="H35" s="7"/>
    </row>
    <row r="36" spans="3:9" x14ac:dyDescent="0.3">
      <c r="D36" s="1"/>
      <c r="H36" s="1"/>
    </row>
    <row r="37" spans="3:9" x14ac:dyDescent="0.3">
      <c r="D37" s="6"/>
      <c r="H37" s="15"/>
    </row>
    <row r="38" spans="3:9" x14ac:dyDescent="0.3">
      <c r="C38" s="1"/>
      <c r="I38" s="1"/>
    </row>
  </sheetData>
  <pageMargins left="0.25" right="0.25" top="0.75" bottom="0.75" header="0.3" footer="0.3"/>
  <pageSetup paperSize="9" scale="48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zoomScale="60" zoomScaleNormal="60" workbookViewId="0">
      <selection activeCell="P15" sqref="P15"/>
    </sheetView>
  </sheetViews>
  <sheetFormatPr defaultRowHeight="14.4" x14ac:dyDescent="0.3"/>
  <cols>
    <col min="5" max="5" width="15.6640625" customWidth="1"/>
  </cols>
  <sheetData>
    <row r="1" spans="1:19" x14ac:dyDescent="0.3">
      <c r="A1" s="11"/>
      <c r="I1" s="11"/>
      <c r="N1" t="s">
        <v>1</v>
      </c>
      <c r="O1" t="s">
        <v>2</v>
      </c>
      <c r="P1" t="s">
        <v>3</v>
      </c>
      <c r="Q1" t="s">
        <v>4</v>
      </c>
      <c r="R1" t="s">
        <v>6</v>
      </c>
      <c r="S1" t="s">
        <v>5</v>
      </c>
    </row>
    <row r="2" spans="1:19" x14ac:dyDescent="0.3">
      <c r="A2" s="11"/>
      <c r="I2" s="11"/>
      <c r="N2">
        <v>1</v>
      </c>
      <c r="O2" s="1"/>
    </row>
    <row r="3" spans="1:19" x14ac:dyDescent="0.3">
      <c r="A3" s="14"/>
      <c r="B3" s="13"/>
      <c r="H3" s="13"/>
      <c r="I3" s="14"/>
      <c r="N3">
        <v>2</v>
      </c>
      <c r="O3" s="1"/>
    </row>
    <row r="4" spans="1:19" x14ac:dyDescent="0.3">
      <c r="A4" s="11">
        <v>1</v>
      </c>
      <c r="B4" s="1">
        <f>$O$2</f>
        <v>0</v>
      </c>
      <c r="H4" s="1">
        <f>$O$3</f>
        <v>0</v>
      </c>
      <c r="I4" s="11">
        <v>2</v>
      </c>
      <c r="N4">
        <v>3</v>
      </c>
      <c r="O4" s="1"/>
    </row>
    <row r="5" spans="1:19" x14ac:dyDescent="0.3">
      <c r="A5" s="14"/>
      <c r="B5" s="8"/>
      <c r="C5" s="9"/>
      <c r="G5" s="16"/>
      <c r="H5" s="8"/>
      <c r="I5" s="14"/>
      <c r="N5">
        <v>4</v>
      </c>
      <c r="O5" s="1"/>
    </row>
    <row r="6" spans="1:19" x14ac:dyDescent="0.3">
      <c r="A6" s="11"/>
      <c r="C6" s="9"/>
      <c r="G6" s="16"/>
      <c r="I6" s="11"/>
      <c r="N6">
        <v>5</v>
      </c>
      <c r="O6" s="1"/>
    </row>
    <row r="7" spans="1:19" x14ac:dyDescent="0.3">
      <c r="A7" s="11"/>
      <c r="C7" s="12"/>
      <c r="G7" s="7"/>
      <c r="I7" s="11"/>
      <c r="N7">
        <v>6</v>
      </c>
      <c r="O7" s="1"/>
    </row>
    <row r="8" spans="1:19" x14ac:dyDescent="0.3">
      <c r="A8" s="11"/>
      <c r="B8" s="14" t="s">
        <v>0</v>
      </c>
      <c r="C8" s="1"/>
      <c r="G8" s="1"/>
      <c r="H8" s="11" t="s">
        <v>0</v>
      </c>
      <c r="I8" s="11"/>
      <c r="N8">
        <v>7</v>
      </c>
      <c r="O8" s="1"/>
    </row>
    <row r="9" spans="1:19" x14ac:dyDescent="0.3">
      <c r="A9" s="11"/>
      <c r="C9" s="6"/>
      <c r="D9" s="9"/>
      <c r="F9" s="16"/>
      <c r="G9" s="15"/>
      <c r="I9" s="11"/>
      <c r="N9">
        <v>8</v>
      </c>
      <c r="O9" s="1"/>
    </row>
    <row r="10" spans="1:19" x14ac:dyDescent="0.3">
      <c r="A10" s="11"/>
      <c r="C10" s="9"/>
      <c r="D10" s="9"/>
      <c r="F10" s="16"/>
      <c r="G10" s="16"/>
      <c r="I10" s="11"/>
    </row>
    <row r="11" spans="1:19" x14ac:dyDescent="0.3">
      <c r="A11" s="14"/>
      <c r="B11" s="13"/>
      <c r="C11" s="9"/>
      <c r="D11" s="9"/>
      <c r="F11" s="16"/>
      <c r="G11" s="16"/>
      <c r="H11" s="13"/>
      <c r="I11" s="14"/>
    </row>
    <row r="12" spans="1:19" x14ac:dyDescent="0.3">
      <c r="A12" s="11"/>
      <c r="B12" s="1">
        <f>$O$9</f>
        <v>0</v>
      </c>
      <c r="D12" s="9"/>
      <c r="F12" s="16"/>
      <c r="H12" s="1">
        <f>$O$8</f>
        <v>0</v>
      </c>
      <c r="I12" s="11">
        <v>7</v>
      </c>
    </row>
    <row r="13" spans="1:19" x14ac:dyDescent="0.3">
      <c r="A13" s="14">
        <v>8</v>
      </c>
      <c r="B13" s="8"/>
      <c r="D13" s="9"/>
      <c r="F13" s="16"/>
      <c r="H13" s="8"/>
      <c r="I13" s="14"/>
    </row>
    <row r="14" spans="1:19" x14ac:dyDescent="0.3">
      <c r="A14" s="11"/>
      <c r="D14" s="9"/>
      <c r="F14" s="16"/>
      <c r="I14" s="11"/>
    </row>
    <row r="15" spans="1:19" x14ac:dyDescent="0.3">
      <c r="A15" s="11"/>
      <c r="D15" s="12"/>
      <c r="F15" s="7"/>
      <c r="I15" s="11"/>
    </row>
    <row r="16" spans="1:19" x14ac:dyDescent="0.3">
      <c r="A16" s="11"/>
      <c r="B16" s="5"/>
      <c r="C16" s="11" t="s">
        <v>0</v>
      </c>
      <c r="D16" s="1"/>
      <c r="F16" s="1"/>
      <c r="G16" s="14" t="s">
        <v>0</v>
      </c>
      <c r="I16" s="11"/>
    </row>
    <row r="17" spans="1:9" x14ac:dyDescent="0.3">
      <c r="A17" s="11"/>
      <c r="D17" s="6"/>
      <c r="E17" s="4"/>
      <c r="F17" s="15"/>
      <c r="I17" s="11"/>
    </row>
    <row r="18" spans="1:9" x14ac:dyDescent="0.3">
      <c r="A18" s="11"/>
      <c r="D18" s="9"/>
      <c r="E18" s="1"/>
      <c r="F18" s="16"/>
      <c r="I18" s="11"/>
    </row>
    <row r="19" spans="1:9" x14ac:dyDescent="0.3">
      <c r="A19" s="14"/>
      <c r="B19" s="13"/>
      <c r="D19" s="9"/>
      <c r="E19" t="s">
        <v>7</v>
      </c>
      <c r="F19" s="16"/>
      <c r="H19" s="13"/>
      <c r="I19" s="14"/>
    </row>
    <row r="20" spans="1:9" x14ac:dyDescent="0.3">
      <c r="A20" s="11">
        <v>5</v>
      </c>
      <c r="B20" s="1">
        <f>$O$6</f>
        <v>0</v>
      </c>
      <c r="D20" s="9"/>
      <c r="F20" s="16"/>
      <c r="H20" s="1">
        <f>$O$7</f>
        <v>0</v>
      </c>
      <c r="I20" s="11">
        <v>6</v>
      </c>
    </row>
    <row r="21" spans="1:9" x14ac:dyDescent="0.3">
      <c r="A21" s="14"/>
      <c r="B21" s="8"/>
      <c r="C21" s="9"/>
      <c r="D21" s="12"/>
      <c r="F21" s="7"/>
      <c r="G21" s="16"/>
      <c r="H21" s="8"/>
      <c r="I21" s="14"/>
    </row>
    <row r="22" spans="1:9" x14ac:dyDescent="0.3">
      <c r="A22" s="11"/>
      <c r="C22" s="9"/>
      <c r="D22" s="3"/>
      <c r="F22" s="3"/>
      <c r="G22" s="16"/>
      <c r="I22" s="11"/>
    </row>
    <row r="23" spans="1:9" x14ac:dyDescent="0.3">
      <c r="A23" s="11"/>
      <c r="C23" s="12"/>
      <c r="D23" s="17"/>
      <c r="F23" s="17"/>
      <c r="G23" s="7"/>
      <c r="I23" s="11"/>
    </row>
    <row r="24" spans="1:9" x14ac:dyDescent="0.3">
      <c r="A24" s="11"/>
      <c r="B24" s="14" t="s">
        <v>0</v>
      </c>
      <c r="C24" s="1"/>
      <c r="D24" s="16"/>
      <c r="F24" s="9"/>
      <c r="G24" s="1"/>
      <c r="H24" s="11" t="s">
        <v>0</v>
      </c>
      <c r="I24" s="11"/>
    </row>
    <row r="25" spans="1:9" x14ac:dyDescent="0.3">
      <c r="A25" s="11"/>
      <c r="C25" s="6"/>
      <c r="D25" s="16"/>
      <c r="E25" s="11" t="s">
        <v>8</v>
      </c>
      <c r="F25" s="9"/>
      <c r="G25" s="15"/>
      <c r="I25" s="11"/>
    </row>
    <row r="26" spans="1:9" x14ac:dyDescent="0.3">
      <c r="A26" s="11"/>
      <c r="C26" s="9"/>
      <c r="E26" s="1"/>
      <c r="G26" s="16"/>
      <c r="I26" s="11"/>
    </row>
    <row r="27" spans="1:9" x14ac:dyDescent="0.3">
      <c r="A27" s="14"/>
      <c r="B27" s="13"/>
      <c r="C27" s="9"/>
      <c r="G27" s="16"/>
      <c r="H27" s="13"/>
      <c r="I27" s="14"/>
    </row>
    <row r="28" spans="1:9" x14ac:dyDescent="0.3">
      <c r="A28" s="11">
        <v>4</v>
      </c>
      <c r="B28" s="1">
        <f>$O$5</f>
        <v>0</v>
      </c>
      <c r="H28" s="1">
        <f>$O$4</f>
        <v>0</v>
      </c>
      <c r="I28" s="11">
        <v>3</v>
      </c>
    </row>
    <row r="29" spans="1:9" x14ac:dyDescent="0.3">
      <c r="A29" s="14"/>
      <c r="B29" s="8"/>
      <c r="H29" s="8"/>
      <c r="I29" s="14"/>
    </row>
    <row r="30" spans="1:9" x14ac:dyDescent="0.3">
      <c r="A30" s="11"/>
      <c r="I30" s="11"/>
    </row>
    <row r="31" spans="1:9" x14ac:dyDescent="0.3">
      <c r="A31" s="11"/>
      <c r="I31" s="11"/>
    </row>
  </sheetData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topLeftCell="A4" zoomScale="90" zoomScaleNormal="90" workbookViewId="0">
      <selection activeCell="A22" sqref="A22:E22"/>
    </sheetView>
  </sheetViews>
  <sheetFormatPr defaultRowHeight="14.4" x14ac:dyDescent="0.3"/>
  <cols>
    <col min="1" max="1" width="29.6640625" customWidth="1"/>
    <col min="2" max="2" width="18.6640625" customWidth="1"/>
    <col min="4" max="4" width="19" customWidth="1"/>
  </cols>
  <sheetData>
    <row r="1" spans="1:5" ht="31.2" x14ac:dyDescent="0.3">
      <c r="A1" s="23" t="s">
        <v>11</v>
      </c>
      <c r="B1" s="24" t="s">
        <v>9</v>
      </c>
      <c r="C1" s="24" t="s">
        <v>12</v>
      </c>
      <c r="D1" s="26" t="s">
        <v>13</v>
      </c>
      <c r="E1" s="1">
        <v>1</v>
      </c>
    </row>
    <row r="2" spans="1:5" ht="15.6" x14ac:dyDescent="0.3">
      <c r="A2" s="26" t="s">
        <v>15</v>
      </c>
      <c r="B2" s="20" t="s">
        <v>9</v>
      </c>
      <c r="C2" s="20" t="s">
        <v>16</v>
      </c>
      <c r="D2" s="1" t="s">
        <v>17</v>
      </c>
      <c r="E2" s="1">
        <v>2</v>
      </c>
    </row>
    <row r="3" spans="1:5" ht="31.2" x14ac:dyDescent="0.3">
      <c r="A3" s="27" t="s">
        <v>18</v>
      </c>
      <c r="B3" s="21" t="s">
        <v>19</v>
      </c>
      <c r="C3" s="21" t="s">
        <v>10</v>
      </c>
      <c r="D3" s="1" t="s">
        <v>17</v>
      </c>
      <c r="E3" s="1">
        <v>3</v>
      </c>
    </row>
    <row r="4" spans="1:5" ht="31.2" x14ac:dyDescent="0.3">
      <c r="A4" s="27" t="s">
        <v>21</v>
      </c>
      <c r="B4" s="21" t="s">
        <v>20</v>
      </c>
      <c r="C4" s="21" t="s">
        <v>22</v>
      </c>
      <c r="D4" s="22" t="s">
        <v>13</v>
      </c>
      <c r="E4" s="1">
        <v>4</v>
      </c>
    </row>
    <row r="5" spans="1:5" ht="31.2" x14ac:dyDescent="0.3">
      <c r="A5" s="27" t="s">
        <v>23</v>
      </c>
      <c r="B5" s="21" t="s">
        <v>20</v>
      </c>
      <c r="C5" s="21" t="s">
        <v>24</v>
      </c>
      <c r="D5" s="26" t="s">
        <v>13</v>
      </c>
      <c r="E5" s="1">
        <v>5</v>
      </c>
    </row>
    <row r="6" spans="1:5" ht="31.2" x14ac:dyDescent="0.3">
      <c r="A6" s="27" t="s">
        <v>25</v>
      </c>
      <c r="B6" s="21" t="s">
        <v>26</v>
      </c>
      <c r="C6" s="21" t="s">
        <v>14</v>
      </c>
      <c r="D6" s="26" t="s">
        <v>13</v>
      </c>
      <c r="E6" s="1">
        <v>6</v>
      </c>
    </row>
    <row r="7" spans="1:5" ht="15.6" x14ac:dyDescent="0.3">
      <c r="A7" s="25" t="s">
        <v>27</v>
      </c>
      <c r="B7" s="20" t="s">
        <v>9</v>
      </c>
      <c r="C7" s="20" t="s">
        <v>12</v>
      </c>
      <c r="D7" s="26" t="s">
        <v>13</v>
      </c>
      <c r="E7" s="1">
        <v>7</v>
      </c>
    </row>
    <row r="8" spans="1:5" ht="31.2" x14ac:dyDescent="0.3">
      <c r="A8" s="27" t="s">
        <v>28</v>
      </c>
      <c r="B8" s="21" t="s">
        <v>9</v>
      </c>
      <c r="C8" s="21" t="s">
        <v>10</v>
      </c>
      <c r="D8" s="1" t="s">
        <v>13</v>
      </c>
      <c r="E8" s="1">
        <v>8</v>
      </c>
    </row>
    <row r="9" spans="1:5" ht="31.2" x14ac:dyDescent="0.3">
      <c r="A9" s="27" t="s">
        <v>29</v>
      </c>
      <c r="B9" s="21" t="s">
        <v>30</v>
      </c>
      <c r="C9" s="21" t="s">
        <v>24</v>
      </c>
      <c r="D9" s="1" t="s">
        <v>13</v>
      </c>
      <c r="E9" s="1">
        <v>9</v>
      </c>
    </row>
    <row r="10" spans="1:5" ht="31.2" x14ac:dyDescent="0.3">
      <c r="A10" s="27" t="s">
        <v>31</v>
      </c>
      <c r="B10" s="21" t="s">
        <v>9</v>
      </c>
      <c r="C10" s="21" t="s">
        <v>14</v>
      </c>
      <c r="D10" s="26" t="s">
        <v>13</v>
      </c>
      <c r="E10" s="1">
        <v>10</v>
      </c>
    </row>
    <row r="11" spans="1:5" ht="15.6" x14ac:dyDescent="0.3">
      <c r="A11" s="25" t="s">
        <v>32</v>
      </c>
      <c r="B11" s="20" t="s">
        <v>9</v>
      </c>
      <c r="C11" s="20" t="s">
        <v>33</v>
      </c>
      <c r="D11" s="26" t="s">
        <v>13</v>
      </c>
      <c r="E11" s="1">
        <v>11</v>
      </c>
    </row>
    <row r="12" spans="1:5" ht="46.8" x14ac:dyDescent="0.3">
      <c r="A12" s="27" t="s">
        <v>34</v>
      </c>
      <c r="B12" s="21" t="s">
        <v>9</v>
      </c>
      <c r="C12" s="21" t="s">
        <v>35</v>
      </c>
      <c r="D12" s="22" t="s">
        <v>13</v>
      </c>
      <c r="E12" s="1">
        <v>12</v>
      </c>
    </row>
    <row r="13" spans="1:5" ht="31.2" x14ac:dyDescent="0.3">
      <c r="A13" s="27" t="s">
        <v>36</v>
      </c>
      <c r="B13" s="24" t="s">
        <v>9</v>
      </c>
      <c r="C13" s="24" t="s">
        <v>37</v>
      </c>
      <c r="D13" s="28" t="s">
        <v>13</v>
      </c>
      <c r="E13" s="1">
        <v>13</v>
      </c>
    </row>
    <row r="14" spans="1:5" ht="31.2" x14ac:dyDescent="0.3">
      <c r="A14" s="27" t="s">
        <v>38</v>
      </c>
      <c r="B14" s="21" t="s">
        <v>9</v>
      </c>
      <c r="C14" s="21" t="s">
        <v>14</v>
      </c>
      <c r="D14" s="26" t="s">
        <v>39</v>
      </c>
      <c r="E14" s="1">
        <v>14</v>
      </c>
    </row>
    <row r="15" spans="1:5" ht="31.2" x14ac:dyDescent="0.3">
      <c r="A15" s="27" t="s">
        <v>40</v>
      </c>
      <c r="B15" s="21" t="s">
        <v>9</v>
      </c>
      <c r="C15" s="21" t="s">
        <v>12</v>
      </c>
      <c r="D15" s="26" t="s">
        <v>13</v>
      </c>
      <c r="E15" s="1">
        <v>15</v>
      </c>
    </row>
    <row r="16" spans="1:5" ht="31.2" x14ac:dyDescent="0.3">
      <c r="A16" s="27" t="s">
        <v>41</v>
      </c>
      <c r="B16" s="21" t="s">
        <v>30</v>
      </c>
      <c r="C16" s="21" t="s">
        <v>12</v>
      </c>
      <c r="D16" s="26" t="s">
        <v>13</v>
      </c>
      <c r="E16" s="1">
        <v>16</v>
      </c>
    </row>
    <row r="17" spans="1:5" ht="31.2" x14ac:dyDescent="0.3">
      <c r="A17" s="27" t="s">
        <v>42</v>
      </c>
      <c r="B17" s="21" t="s">
        <v>9</v>
      </c>
      <c r="C17" s="21" t="s">
        <v>14</v>
      </c>
      <c r="D17" s="26" t="s">
        <v>17</v>
      </c>
      <c r="E17" s="1">
        <v>17</v>
      </c>
    </row>
    <row r="18" spans="1:5" ht="15.6" x14ac:dyDescent="0.3">
      <c r="A18" s="27" t="s">
        <v>43</v>
      </c>
      <c r="B18" s="21" t="s">
        <v>44</v>
      </c>
      <c r="C18" s="21">
        <v>2106</v>
      </c>
      <c r="D18" s="28" t="s">
        <v>13</v>
      </c>
      <c r="E18" s="1">
        <v>18</v>
      </c>
    </row>
    <row r="19" spans="1:5" ht="15.6" x14ac:dyDescent="0.3">
      <c r="A19" s="25" t="s">
        <v>45</v>
      </c>
      <c r="B19" s="20" t="s">
        <v>44</v>
      </c>
      <c r="C19" s="20" t="s">
        <v>46</v>
      </c>
      <c r="D19" s="1" t="s">
        <v>13</v>
      </c>
      <c r="E19" s="1">
        <v>19</v>
      </c>
    </row>
    <row r="20" spans="1:5" ht="31.2" x14ac:dyDescent="0.3">
      <c r="A20" s="27" t="s">
        <v>47</v>
      </c>
      <c r="B20" s="21" t="s">
        <v>44</v>
      </c>
      <c r="C20" s="21" t="s">
        <v>48</v>
      </c>
      <c r="D20" s="26" t="s">
        <v>13</v>
      </c>
      <c r="E20" s="1">
        <v>20</v>
      </c>
    </row>
    <row r="21" spans="1:5" ht="31.2" x14ac:dyDescent="0.3">
      <c r="A21" s="27" t="s">
        <v>49</v>
      </c>
      <c r="B21" s="29" t="s">
        <v>44</v>
      </c>
      <c r="C21" s="29" t="s">
        <v>14</v>
      </c>
      <c r="D21" s="26" t="s">
        <v>13</v>
      </c>
      <c r="E21" s="30">
        <v>21</v>
      </c>
    </row>
    <row r="22" spans="1:5" ht="31.2" x14ac:dyDescent="0.3">
      <c r="A22" s="27" t="s">
        <v>60</v>
      </c>
      <c r="B22" s="29" t="s">
        <v>30</v>
      </c>
      <c r="C22" s="29" t="s">
        <v>24</v>
      </c>
      <c r="D22" s="26" t="s">
        <v>13</v>
      </c>
      <c r="E22" s="30">
        <v>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Топ 32</vt:lpstr>
      <vt:lpstr>Топ 24</vt:lpstr>
      <vt:lpstr>Топ 16</vt:lpstr>
      <vt:lpstr>Топ 8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2022-01-11T13:08:10Z</dcterms:modified>
</cp:coreProperties>
</file>